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9.01.2018" sheetId="1" r:id="rId1"/>
    <sheet name="30.01.2018" sheetId="2" r:id="rId2"/>
    <sheet name="31.01.2018" sheetId="3" r:id="rId3"/>
    <sheet name="01.02.2018" sheetId="4" r:id="rId4"/>
    <sheet name="02.02.2018" sheetId="5" r:id="rId5"/>
  </sheets>
  <definedNames>
    <definedName name="_xlnm._FilterDatabase" localSheetId="3" hidden="1">'01.02.2018'!$A$20:$N$38</definedName>
    <definedName name="_xlnm._FilterDatabase" localSheetId="4" hidden="1">'02.02.2018'!$A$6:$N$28</definedName>
    <definedName name="_xlnm._FilterDatabase" localSheetId="1" hidden="1">'30.01.2018'!$A$10:$P$31</definedName>
    <definedName name="_xlnm._FilterDatabase" localSheetId="2" hidden="1">'31.01.2018'!$A$8:$P$38</definedName>
    <definedName name="OLE_LINK1" localSheetId="1">'30.01.2018'!$O$10</definedName>
  </definedNames>
  <calcPr calcId="144525" iterateCount="1"/>
</workbook>
</file>

<file path=xl/calcChain.xml><?xml version="1.0" encoding="utf-8"?>
<calcChain xmlns="http://schemas.openxmlformats.org/spreadsheetml/2006/main">
  <c r="G25" i="5" l="1"/>
  <c r="G26" i="5"/>
  <c r="G27" i="5"/>
  <c r="G28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15" i="4"/>
  <c r="G16" i="4"/>
  <c r="G17" i="4"/>
  <c r="G18" i="4"/>
  <c r="G19" i="4"/>
  <c r="G27" i="2"/>
  <c r="G28" i="2"/>
  <c r="G29" i="2"/>
  <c r="G30" i="2"/>
  <c r="G31" i="2"/>
  <c r="G10" i="2"/>
  <c r="G27" i="3" l="1"/>
  <c r="G28" i="3"/>
  <c r="G29" i="3"/>
  <c r="G30" i="3"/>
  <c r="G31" i="3"/>
  <c r="G32" i="3"/>
  <c r="G33" i="3"/>
  <c r="G34" i="3"/>
  <c r="G35" i="3"/>
  <c r="G36" i="3"/>
  <c r="G37" i="3"/>
  <c r="G38" i="3"/>
  <c r="G7" i="3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0" i="1"/>
  <c r="G11" i="1"/>
  <c r="G12" i="1"/>
  <c r="G13" i="1"/>
  <c r="G14" i="1"/>
  <c r="G15" i="1"/>
  <c r="G16" i="1"/>
  <c r="G17" i="1"/>
  <c r="G18" i="1"/>
  <c r="G19" i="1"/>
  <c r="G20" i="1"/>
  <c r="G7" i="4"/>
  <c r="G8" i="4"/>
  <c r="G9" i="4"/>
  <c r="G10" i="4"/>
  <c r="G11" i="4"/>
  <c r="G12" i="4"/>
  <c r="G13" i="4"/>
  <c r="G14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6" i="4"/>
  <c r="G6" i="3" l="1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26" i="2" l="1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21" i="1" l="1"/>
  <c r="G9" i="1"/>
  <c r="G8" i="1"/>
  <c r="G7" i="1"/>
  <c r="G6" i="1"/>
</calcChain>
</file>

<file path=xl/sharedStrings.xml><?xml version="1.0" encoding="utf-8"?>
<sst xmlns="http://schemas.openxmlformats.org/spreadsheetml/2006/main" count="978" uniqueCount="88">
  <si>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</si>
  <si>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</si>
  <si>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</si>
  <si>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</si>
  <si>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</si>
  <si>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</si>
  <si>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</si>
  <si>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</si>
  <si>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</si>
  <si>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</si>
  <si>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</si>
  <si>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</si>
  <si>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</si>
  <si>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</si>
  <si>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</si>
  <si>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</si>
  <si>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</si>
  <si>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</si>
  <si>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</si>
  <si>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T+1</t>
  </si>
  <si>
    <t>market trade</t>
  </si>
  <si>
    <t>IDBI LIQUID FUND</t>
  </si>
  <si>
    <t>IDBI MONTHLY INCOME PLAN</t>
  </si>
  <si>
    <t>IDBI GILT FUND</t>
  </si>
  <si>
    <t>IDBI ULTRA SHORT TERM FUND</t>
  </si>
  <si>
    <t>T+0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</si>
  <si>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</si>
  <si>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</si>
  <si>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</si>
  <si>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</si>
  <si>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</si>
  <si>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</si>
  <si>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</si>
  <si>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</si>
  <si>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Prudence Fund</t>
  </si>
  <si>
    <t>IDBI CORPORATE  DEBT OPPORTUNITIES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</si>
  <si>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</si>
  <si>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</si>
  <si>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</si>
  <si>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</si>
  <si>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</si>
  <si>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07.17 GS 08 JAN 2028</t>
  </si>
  <si>
    <t>IN0020170174</t>
  </si>
  <si>
    <t>Steel Authority of India Ltd CP (16 MAR 2018)</t>
  </si>
  <si>
    <t>INE114A14FL0</t>
  </si>
  <si>
    <t>INE538L14938</t>
  </si>
  <si>
    <t>INE114A14FF2</t>
  </si>
  <si>
    <t>IN002017X486</t>
  </si>
  <si>
    <t>91 DTB 26042018</t>
  </si>
  <si>
    <t>Aadhar Housing Finance Ltd CP (15 Mar 2018)</t>
  </si>
  <si>
    <t>Steel Authority of India Ltd CP (01 FEB 2018)</t>
  </si>
  <si>
    <t>interscheme</t>
  </si>
  <si>
    <t>CBLO - 30JAN2018</t>
  </si>
  <si>
    <t>06.68 GS 17 SEP 2031</t>
  </si>
  <si>
    <t>ICICI BANK  CD (31 May 2018)</t>
  </si>
  <si>
    <t>CBLO - 31JAN2018</t>
  </si>
  <si>
    <t>NABARD CP (15 MAR 2018)</t>
  </si>
  <si>
    <t>National Fertilizers Ltd CP (08 MAR 2018)</t>
  </si>
  <si>
    <t>INE366A14036</t>
  </si>
  <si>
    <t>INE261F14CE0</t>
  </si>
  <si>
    <t>INE134E14956</t>
  </si>
  <si>
    <t>INE870D14BM8</t>
  </si>
  <si>
    <t>CBLO - 01FEB2018</t>
  </si>
  <si>
    <t>HDFC Ltd CP (30 MAY 2018)</t>
  </si>
  <si>
    <t>IL And FS Financial Services Ltd CP (08 FEB 2018)</t>
  </si>
  <si>
    <t>INE001A14RR1</t>
  </si>
  <si>
    <t>INE121H14HH4</t>
  </si>
  <si>
    <t>Dwarikesh Sugar Industries Ltd CP (15 Mar 2018)</t>
  </si>
  <si>
    <t>Power Finance Corporation Ltd CP (27 APR 2018)</t>
  </si>
  <si>
    <t>CBLO - 05FEB2018</t>
  </si>
  <si>
    <t>PNB HOUSING FINANCE LTD CP (03 MAY 2018)</t>
  </si>
  <si>
    <t>Srei Infrastructure Finance Ltd CP (15 MAR 2018)</t>
  </si>
  <si>
    <t>Capital First Ltd CP (05 FEB 2018)</t>
  </si>
  <si>
    <t>91 DTB 03052018</t>
  </si>
  <si>
    <t>Century Textiles and Industries Ltd CP (23 MAR 2018)</t>
  </si>
  <si>
    <t>SBI Cards and Payments Services Pvt Ltd CP (26 MAR 2018)</t>
  </si>
  <si>
    <t>IN002017X494</t>
  </si>
  <si>
    <t>INE055A14FV4</t>
  </si>
  <si>
    <t>INE018E14KS0</t>
  </si>
  <si>
    <t>CBLO - 02FEB2018</t>
  </si>
  <si>
    <t>Indiabulls Housing Finance Ltd CP (02 FEB 2018)</t>
  </si>
  <si>
    <t>INE148I14TR9</t>
  </si>
  <si>
    <t>IN0020170042</t>
  </si>
  <si>
    <t>INE090A160O6</t>
  </si>
  <si>
    <t>INE572E14DM4</t>
  </si>
  <si>
    <t>INE872A14LF3</t>
  </si>
  <si>
    <t>INE688I14FC5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</si>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</sst>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6" formatCode="#,##0.0000"/>
    <numFmt numFmtId="167" formatCode="0.0000%"/>
    <numFmt numFmtId="169" formatCode="0.00000000%"/>
    <numFmt numFmtId="170" formatCode="0.000%"/>
    <numFmt numFmtId="171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67" fontId="0" fillId="0" borderId="1" xfId="0" applyNumberFormat="1" applyFont="1" applyFill="1" applyBorder="1"/>
    <xf numFmtId="169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70" fontId="0" fillId="0" borderId="0" xfId="2" applyNumberFormat="1" applyFont="1" applyFill="1"/>
    <xf numFmtId="0" fontId="0" fillId="0" borderId="0" xfId="0" applyFont="1" applyBorder="1"/>
    <xf numFmtId="171" fontId="0" fillId="0" borderId="0" xfId="0" applyNumberFormat="1" applyFont="1"/>
    <xf numFmtId="171" fontId="0" fillId="0" borderId="1" xfId="0" applyNumberFormat="1" applyFont="1" applyBorder="1"/>
    <xf numFmtId="171" fontId="2" fillId="0" borderId="1" xfId="0" applyNumberFormat="1" applyFont="1" applyFill="1" applyBorder="1"/>
    <xf numFmtId="167" fontId="0" fillId="0" borderId="1" xfId="0" applyNumberFormat="1" applyFill="1" applyBorder="1"/>
    <xf numFmtId="167" fontId="0" fillId="0" borderId="0" xfId="0" applyNumberFormat="1" applyFont="1" applyFill="1" applyBorder="1"/>
    <xf numFmtId="171" fontId="2" fillId="0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0" bestFit="1" customWidth="1"/>
    <col min="7" max="7" width="13.140625" style="1" bestFit="1" customWidth="1"/>
    <col min="8" max="8" width="15.5703125" style="1" bestFit="1" customWidth="1"/>
    <col min="9" max="11" width="13.28515625" style="3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0">
        <v>43129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1" t="s">
        <v>6</v>
      </c>
      <c r="G5" s="3" t="s">
        <v>7</v>
      </c>
      <c r="H5" s="3" t="s">
        <v>8</v>
      </c>
      <c r="I5" s="31" t="s">
        <v>9</v>
      </c>
      <c r="J5" s="31" t="s">
        <v>10</v>
      </c>
      <c r="K5" s="3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22</v>
      </c>
      <c r="F6" s="32">
        <v>46760</v>
      </c>
      <c r="G6" s="4">
        <f t="shared" ref="G6:G38" si="0">F6-$F$3</f>
        <v>3631</v>
      </c>
      <c r="H6" s="7" t="s">
        <v>19</v>
      </c>
      <c r="I6" s="32">
        <v>43125</v>
      </c>
      <c r="J6" s="32">
        <v>43125</v>
      </c>
      <c r="K6" s="32">
        <v>43129</v>
      </c>
      <c r="L6" s="8">
        <v>250000</v>
      </c>
      <c r="M6" s="9">
        <v>24812063</v>
      </c>
      <c r="N6" s="10">
        <v>98.83</v>
      </c>
      <c r="O6" s="33">
        <v>7.3379E-2</v>
      </c>
      <c r="P6" s="4" t="s">
        <v>20</v>
      </c>
      <c r="R6" s="25"/>
    </row>
    <row r="7" spans="1:18" s="2" customFormat="1" x14ac:dyDescent="0.25">
      <c r="A7" s="4">
        <v>2</v>
      </c>
      <c r="B7" s="6" t="s">
        <v>41</v>
      </c>
      <c r="C7" s="6" t="s">
        <v>42</v>
      </c>
      <c r="D7" s="6" t="s">
        <v>17</v>
      </c>
      <c r="E7" s="6" t="s">
        <v>22</v>
      </c>
      <c r="F7" s="32">
        <v>46760</v>
      </c>
      <c r="G7" s="4">
        <f t="shared" si="0"/>
        <v>3631</v>
      </c>
      <c r="H7" s="7" t="s">
        <v>19</v>
      </c>
      <c r="I7" s="32">
        <v>43125</v>
      </c>
      <c r="J7" s="32">
        <v>43125</v>
      </c>
      <c r="K7" s="32">
        <v>43129</v>
      </c>
      <c r="L7" s="8">
        <v>250000</v>
      </c>
      <c r="M7" s="9">
        <v>24867063</v>
      </c>
      <c r="N7" s="10">
        <v>99.05</v>
      </c>
      <c r="O7" s="33">
        <v>7.3057999999999998E-2</v>
      </c>
      <c r="P7" s="4" t="s">
        <v>20</v>
      </c>
      <c r="R7" s="25"/>
    </row>
    <row r="8" spans="1:18" s="2" customFormat="1" x14ac:dyDescent="0.25">
      <c r="A8" s="4">
        <v>3</v>
      </c>
      <c r="B8" s="6" t="s">
        <v>41</v>
      </c>
      <c r="C8" s="6" t="s">
        <v>42</v>
      </c>
      <c r="D8" s="6" t="s">
        <v>17</v>
      </c>
      <c r="E8" s="6" t="s">
        <v>23</v>
      </c>
      <c r="F8" s="32">
        <v>46760</v>
      </c>
      <c r="G8" s="4">
        <f t="shared" si="0"/>
        <v>3631</v>
      </c>
      <c r="H8" s="7" t="s">
        <v>19</v>
      </c>
      <c r="I8" s="32">
        <v>43125</v>
      </c>
      <c r="J8" s="32">
        <v>43125</v>
      </c>
      <c r="K8" s="32">
        <v>43129</v>
      </c>
      <c r="L8" s="8">
        <v>250000</v>
      </c>
      <c r="M8" s="9">
        <v>24812063</v>
      </c>
      <c r="N8" s="10">
        <v>98.83</v>
      </c>
      <c r="O8" s="33">
        <v>7.3379E-2</v>
      </c>
      <c r="P8" s="4" t="s">
        <v>20</v>
      </c>
      <c r="R8" s="25"/>
    </row>
    <row r="9" spans="1:18" s="2" customFormat="1" x14ac:dyDescent="0.25">
      <c r="A9" s="4">
        <v>4</v>
      </c>
      <c r="B9" s="6" t="s">
        <v>41</v>
      </c>
      <c r="C9" s="6" t="s">
        <v>42</v>
      </c>
      <c r="D9" s="6" t="s">
        <v>17</v>
      </c>
      <c r="E9" s="6" t="s">
        <v>23</v>
      </c>
      <c r="F9" s="32">
        <v>46760</v>
      </c>
      <c r="G9" s="4">
        <f t="shared" si="0"/>
        <v>3631</v>
      </c>
      <c r="H9" s="7" t="s">
        <v>19</v>
      </c>
      <c r="I9" s="32">
        <v>43125</v>
      </c>
      <c r="J9" s="32">
        <v>43125</v>
      </c>
      <c r="K9" s="32">
        <v>43129</v>
      </c>
      <c r="L9" s="8">
        <v>250000</v>
      </c>
      <c r="M9" s="9">
        <v>24867063</v>
      </c>
      <c r="N9" s="10">
        <v>99.05</v>
      </c>
      <c r="O9" s="33">
        <v>7.3057999999999998E-2</v>
      </c>
      <c r="P9" s="4" t="s">
        <v>20</v>
      </c>
      <c r="R9" s="25"/>
    </row>
    <row r="10" spans="1:18" s="2" customFormat="1" x14ac:dyDescent="0.25">
      <c r="A10" s="4">
        <v>5</v>
      </c>
      <c r="B10" s="6" t="s">
        <v>41</v>
      </c>
      <c r="C10" s="6" t="s">
        <v>42</v>
      </c>
      <c r="D10" s="6" t="s">
        <v>17</v>
      </c>
      <c r="E10" s="6" t="s">
        <v>18</v>
      </c>
      <c r="F10" s="32">
        <v>46760</v>
      </c>
      <c r="G10" s="4">
        <f t="shared" si="0"/>
        <v>3631</v>
      </c>
      <c r="H10" s="7" t="s">
        <v>19</v>
      </c>
      <c r="I10" s="32">
        <v>43125</v>
      </c>
      <c r="J10" s="32">
        <v>43125</v>
      </c>
      <c r="K10" s="32">
        <v>43129</v>
      </c>
      <c r="L10" s="8">
        <v>250000</v>
      </c>
      <c r="M10" s="9">
        <v>24812063</v>
      </c>
      <c r="N10" s="10">
        <v>98.83</v>
      </c>
      <c r="O10" s="33">
        <v>7.3379E-2</v>
      </c>
      <c r="P10" s="4" t="s">
        <v>20</v>
      </c>
      <c r="R10" s="25"/>
    </row>
    <row r="11" spans="1:18" s="2" customFormat="1" x14ac:dyDescent="0.25">
      <c r="A11" s="4">
        <v>6</v>
      </c>
      <c r="B11" s="6" t="s">
        <v>41</v>
      </c>
      <c r="C11" s="6" t="s">
        <v>42</v>
      </c>
      <c r="D11" s="6" t="s">
        <v>17</v>
      </c>
      <c r="E11" s="6" t="s">
        <v>18</v>
      </c>
      <c r="F11" s="32">
        <v>46760</v>
      </c>
      <c r="G11" s="4">
        <f t="shared" si="0"/>
        <v>3631</v>
      </c>
      <c r="H11" s="7" t="s">
        <v>19</v>
      </c>
      <c r="I11" s="32">
        <v>43125</v>
      </c>
      <c r="J11" s="32">
        <v>43125</v>
      </c>
      <c r="K11" s="32">
        <v>43129</v>
      </c>
      <c r="L11" s="8">
        <v>250000</v>
      </c>
      <c r="M11" s="9">
        <v>24867063</v>
      </c>
      <c r="N11" s="10">
        <v>99.05</v>
      </c>
      <c r="O11" s="33">
        <v>7.3057999999999998E-2</v>
      </c>
      <c r="P11" s="4" t="s">
        <v>20</v>
      </c>
      <c r="R11" s="25"/>
    </row>
    <row r="12" spans="1:18" s="2" customFormat="1" x14ac:dyDescent="0.25">
      <c r="A12" s="4">
        <v>7</v>
      </c>
      <c r="B12" s="6" t="s">
        <v>41</v>
      </c>
      <c r="C12" s="6" t="s">
        <v>42</v>
      </c>
      <c r="D12" s="6" t="s">
        <v>17</v>
      </c>
      <c r="E12" s="6" t="s">
        <v>24</v>
      </c>
      <c r="F12" s="32">
        <v>46760</v>
      </c>
      <c r="G12" s="4">
        <f t="shared" si="0"/>
        <v>3631</v>
      </c>
      <c r="H12" s="7" t="s">
        <v>19</v>
      </c>
      <c r="I12" s="32">
        <v>43125</v>
      </c>
      <c r="J12" s="32">
        <v>43125</v>
      </c>
      <c r="K12" s="32">
        <v>43129</v>
      </c>
      <c r="L12" s="8">
        <v>500000</v>
      </c>
      <c r="M12" s="9">
        <v>49739125</v>
      </c>
      <c r="N12" s="10">
        <v>99.06</v>
      </c>
      <c r="O12" s="33">
        <v>7.3042999999999997E-2</v>
      </c>
      <c r="P12" s="4" t="s">
        <v>20</v>
      </c>
      <c r="R12" s="25"/>
    </row>
    <row r="13" spans="1:18" s="2" customFormat="1" x14ac:dyDescent="0.25">
      <c r="A13" s="4">
        <v>8</v>
      </c>
      <c r="B13" s="6" t="s">
        <v>41</v>
      </c>
      <c r="C13" s="6" t="s">
        <v>42</v>
      </c>
      <c r="D13" s="6" t="s">
        <v>17</v>
      </c>
      <c r="E13" s="6" t="s">
        <v>24</v>
      </c>
      <c r="F13" s="32">
        <v>46760</v>
      </c>
      <c r="G13" s="4">
        <f t="shared" si="0"/>
        <v>3631</v>
      </c>
      <c r="H13" s="7" t="s">
        <v>19</v>
      </c>
      <c r="I13" s="32">
        <v>43125</v>
      </c>
      <c r="J13" s="32">
        <v>43125</v>
      </c>
      <c r="K13" s="32">
        <v>43129</v>
      </c>
      <c r="L13" s="8">
        <v>500000</v>
      </c>
      <c r="M13" s="9">
        <v>49624125</v>
      </c>
      <c r="N13" s="10">
        <v>98.83</v>
      </c>
      <c r="O13" s="33">
        <v>7.3379E-2</v>
      </c>
      <c r="P13" s="4" t="s">
        <v>20</v>
      </c>
      <c r="R13" s="25"/>
    </row>
    <row r="14" spans="1:18" s="2" customFormat="1" x14ac:dyDescent="0.25">
      <c r="A14" s="4">
        <v>9</v>
      </c>
      <c r="B14" s="6" t="s">
        <v>48</v>
      </c>
      <c r="C14" s="6" t="s">
        <v>47</v>
      </c>
      <c r="D14" s="6" t="s">
        <v>17</v>
      </c>
      <c r="E14" s="6" t="s">
        <v>21</v>
      </c>
      <c r="F14" s="32">
        <v>43216</v>
      </c>
      <c r="G14" s="4">
        <f t="shared" si="0"/>
        <v>87</v>
      </c>
      <c r="H14" s="7" t="s">
        <v>19</v>
      </c>
      <c r="I14" s="32">
        <v>43125</v>
      </c>
      <c r="J14" s="32">
        <v>43125</v>
      </c>
      <c r="K14" s="32">
        <v>43129</v>
      </c>
      <c r="L14" s="8">
        <v>5000000</v>
      </c>
      <c r="M14" s="9">
        <v>492493000</v>
      </c>
      <c r="N14" s="10">
        <v>98.498599999999996</v>
      </c>
      <c r="O14" s="33">
        <v>6.3949999999999993E-2</v>
      </c>
      <c r="P14" s="4" t="s">
        <v>20</v>
      </c>
      <c r="R14" s="25"/>
    </row>
    <row r="15" spans="1:18" s="2" customFormat="1" x14ac:dyDescent="0.25">
      <c r="A15" s="4">
        <v>10</v>
      </c>
      <c r="B15" s="6" t="s">
        <v>48</v>
      </c>
      <c r="C15" s="6" t="s">
        <v>47</v>
      </c>
      <c r="D15" s="6" t="s">
        <v>17</v>
      </c>
      <c r="E15" s="6" t="s">
        <v>21</v>
      </c>
      <c r="F15" s="32">
        <v>43216</v>
      </c>
      <c r="G15" s="4">
        <f t="shared" si="0"/>
        <v>87</v>
      </c>
      <c r="H15" s="7" t="s">
        <v>19</v>
      </c>
      <c r="I15" s="32">
        <v>43125</v>
      </c>
      <c r="J15" s="32">
        <v>43125</v>
      </c>
      <c r="K15" s="32">
        <v>43129</v>
      </c>
      <c r="L15" s="8">
        <v>2500000</v>
      </c>
      <c r="M15" s="9">
        <v>246244750</v>
      </c>
      <c r="N15" s="10">
        <v>98.497900000000001</v>
      </c>
      <c r="O15" s="33">
        <v>6.3979999999999995E-2</v>
      </c>
      <c r="P15" s="4" t="s">
        <v>20</v>
      </c>
      <c r="R15" s="25"/>
    </row>
    <row r="16" spans="1:18" s="2" customFormat="1" x14ac:dyDescent="0.25">
      <c r="A16" s="4">
        <v>11</v>
      </c>
      <c r="B16" s="6" t="s">
        <v>48</v>
      </c>
      <c r="C16" s="6" t="s">
        <v>47</v>
      </c>
      <c r="D16" s="6" t="s">
        <v>17</v>
      </c>
      <c r="E16" s="6" t="s">
        <v>21</v>
      </c>
      <c r="F16" s="32">
        <v>43216</v>
      </c>
      <c r="G16" s="4">
        <f t="shared" si="0"/>
        <v>87</v>
      </c>
      <c r="H16" s="7" t="s">
        <v>19</v>
      </c>
      <c r="I16" s="32">
        <v>43125</v>
      </c>
      <c r="J16" s="32">
        <v>43125</v>
      </c>
      <c r="K16" s="32">
        <v>43129</v>
      </c>
      <c r="L16" s="8">
        <v>5000000</v>
      </c>
      <c r="M16" s="9">
        <v>492489500</v>
      </c>
      <c r="N16" s="10">
        <v>98.497900000000001</v>
      </c>
      <c r="O16" s="33">
        <v>6.3979999999999995E-2</v>
      </c>
      <c r="P16" s="4" t="s">
        <v>20</v>
      </c>
      <c r="R16" s="25"/>
    </row>
    <row r="17" spans="1:18" s="2" customFormat="1" x14ac:dyDescent="0.25">
      <c r="A17" s="4">
        <v>12</v>
      </c>
      <c r="B17" s="6" t="s">
        <v>48</v>
      </c>
      <c r="C17" s="6" t="s">
        <v>47</v>
      </c>
      <c r="D17" s="6" t="s">
        <v>17</v>
      </c>
      <c r="E17" s="6" t="s">
        <v>21</v>
      </c>
      <c r="F17" s="32">
        <v>43216</v>
      </c>
      <c r="G17" s="4">
        <f t="shared" si="0"/>
        <v>87</v>
      </c>
      <c r="H17" s="7" t="s">
        <v>19</v>
      </c>
      <c r="I17" s="32">
        <v>43125</v>
      </c>
      <c r="J17" s="32">
        <v>43125</v>
      </c>
      <c r="K17" s="32">
        <v>43129</v>
      </c>
      <c r="L17" s="8">
        <v>2500000</v>
      </c>
      <c r="M17" s="9">
        <v>246244750</v>
      </c>
      <c r="N17" s="10">
        <v>98.497900000000001</v>
      </c>
      <c r="O17" s="33">
        <v>6.3979999999999995E-2</v>
      </c>
      <c r="P17" s="4" t="s">
        <v>20</v>
      </c>
      <c r="R17" s="25"/>
    </row>
    <row r="18" spans="1:18" s="2" customFormat="1" x14ac:dyDescent="0.25">
      <c r="A18" s="4">
        <v>13</v>
      </c>
      <c r="B18" s="6" t="s">
        <v>41</v>
      </c>
      <c r="C18" s="6" t="s">
        <v>42</v>
      </c>
      <c r="D18" s="6" t="s">
        <v>17</v>
      </c>
      <c r="E18" s="6" t="s">
        <v>34</v>
      </c>
      <c r="F18" s="32">
        <v>46760</v>
      </c>
      <c r="G18" s="4">
        <f t="shared" si="0"/>
        <v>3631</v>
      </c>
      <c r="H18" s="7" t="s">
        <v>19</v>
      </c>
      <c r="I18" s="32">
        <v>43125</v>
      </c>
      <c r="J18" s="32">
        <v>43125</v>
      </c>
      <c r="K18" s="32">
        <v>43129</v>
      </c>
      <c r="L18" s="8">
        <v>147200</v>
      </c>
      <c r="M18" s="9">
        <v>14640254</v>
      </c>
      <c r="N18" s="10">
        <v>99.04</v>
      </c>
      <c r="O18" s="20">
        <v>7.3071999999999998E-2</v>
      </c>
      <c r="P18" s="4" t="s">
        <v>20</v>
      </c>
      <c r="R18" s="25"/>
    </row>
    <row r="19" spans="1:18" s="2" customFormat="1" x14ac:dyDescent="0.25">
      <c r="A19" s="4">
        <v>14</v>
      </c>
      <c r="B19" s="6" t="s">
        <v>41</v>
      </c>
      <c r="C19" s="6" t="s">
        <v>42</v>
      </c>
      <c r="D19" s="6" t="s">
        <v>17</v>
      </c>
      <c r="E19" s="6" t="s">
        <v>34</v>
      </c>
      <c r="F19" s="32">
        <v>46760</v>
      </c>
      <c r="G19" s="4">
        <f t="shared" si="0"/>
        <v>3631</v>
      </c>
      <c r="H19" s="7" t="s">
        <v>19</v>
      </c>
      <c r="I19" s="32">
        <v>43125</v>
      </c>
      <c r="J19" s="32">
        <v>43125</v>
      </c>
      <c r="K19" s="32">
        <v>43129</v>
      </c>
      <c r="L19" s="8">
        <v>397200</v>
      </c>
      <c r="M19" s="9">
        <v>39421405</v>
      </c>
      <c r="N19" s="10">
        <v>98.83</v>
      </c>
      <c r="O19" s="20">
        <v>7.3379E-2</v>
      </c>
      <c r="P19" s="4" t="s">
        <v>20</v>
      </c>
      <c r="R19" s="25"/>
    </row>
    <row r="20" spans="1:18" s="2" customFormat="1" x14ac:dyDescent="0.25">
      <c r="A20" s="4">
        <v>15</v>
      </c>
      <c r="B20" s="6" t="s">
        <v>41</v>
      </c>
      <c r="C20" s="6" t="s">
        <v>42</v>
      </c>
      <c r="D20" s="6" t="s">
        <v>17</v>
      </c>
      <c r="E20" s="6" t="s">
        <v>34</v>
      </c>
      <c r="F20" s="32">
        <v>46760</v>
      </c>
      <c r="G20" s="4">
        <f t="shared" si="0"/>
        <v>3631</v>
      </c>
      <c r="H20" s="7" t="s">
        <v>19</v>
      </c>
      <c r="I20" s="32">
        <v>43125</v>
      </c>
      <c r="J20" s="32">
        <v>43125</v>
      </c>
      <c r="K20" s="32">
        <v>43129</v>
      </c>
      <c r="L20" s="8">
        <v>250000</v>
      </c>
      <c r="M20" s="9">
        <v>24867063</v>
      </c>
      <c r="N20" s="10">
        <v>99.05</v>
      </c>
      <c r="O20" s="20">
        <v>7.3057999999999998E-2</v>
      </c>
      <c r="P20" s="4" t="s">
        <v>20</v>
      </c>
      <c r="R20" s="25"/>
    </row>
    <row r="21" spans="1:18" s="2" customFormat="1" x14ac:dyDescent="0.25">
      <c r="A21" s="4">
        <v>16</v>
      </c>
      <c r="B21" s="6" t="s">
        <v>52</v>
      </c>
      <c r="C21" s="6" t="s">
        <v>87</v>
      </c>
      <c r="D21" s="6" t="s">
        <v>17</v>
      </c>
      <c r="E21" s="6" t="s">
        <v>35</v>
      </c>
      <c r="F21" s="32">
        <v>43130</v>
      </c>
      <c r="G21" s="4">
        <f t="shared" si="0"/>
        <v>1</v>
      </c>
      <c r="H21" s="12" t="s">
        <v>25</v>
      </c>
      <c r="I21" s="32">
        <v>43129</v>
      </c>
      <c r="J21" s="32">
        <v>43129</v>
      </c>
      <c r="K21" s="32">
        <v>43129</v>
      </c>
      <c r="L21" s="8">
        <v>30432753</v>
      </c>
      <c r="M21" s="9">
        <v>30427824.620000001</v>
      </c>
      <c r="N21" s="10">
        <v>99.983805680000003</v>
      </c>
      <c r="O21" s="20">
        <v>5.9188299999999999E-2</v>
      </c>
      <c r="P21" s="4" t="s">
        <v>20</v>
      </c>
      <c r="Q21" s="13"/>
    </row>
    <row r="22" spans="1:18" s="2" customFormat="1" x14ac:dyDescent="0.25">
      <c r="A22" s="4">
        <v>17</v>
      </c>
      <c r="B22" s="6" t="s">
        <v>52</v>
      </c>
      <c r="C22" s="6" t="s">
        <v>87</v>
      </c>
      <c r="D22" s="6" t="s">
        <v>17</v>
      </c>
      <c r="E22" s="6" t="s">
        <v>22</v>
      </c>
      <c r="F22" s="32">
        <v>43130</v>
      </c>
      <c r="G22" s="4">
        <f t="shared" si="0"/>
        <v>1</v>
      </c>
      <c r="H22" s="12" t="s">
        <v>25</v>
      </c>
      <c r="I22" s="32">
        <v>43129</v>
      </c>
      <c r="J22" s="32">
        <v>43129</v>
      </c>
      <c r="K22" s="32">
        <v>43129</v>
      </c>
      <c r="L22" s="8">
        <v>347174</v>
      </c>
      <c r="M22" s="9">
        <v>347117.78</v>
      </c>
      <c r="N22" s="10">
        <v>99.983805680000003</v>
      </c>
      <c r="O22" s="20">
        <v>5.9188299999999999E-2</v>
      </c>
      <c r="P22" s="4" t="s">
        <v>20</v>
      </c>
      <c r="Q22" s="13"/>
    </row>
    <row r="23" spans="1:18" s="2" customFormat="1" x14ac:dyDescent="0.25">
      <c r="A23" s="4">
        <v>18</v>
      </c>
      <c r="B23" s="6" t="s">
        <v>52</v>
      </c>
      <c r="C23" s="6" t="s">
        <v>87</v>
      </c>
      <c r="D23" s="6" t="s">
        <v>17</v>
      </c>
      <c r="E23" s="6" t="s">
        <v>23</v>
      </c>
      <c r="F23" s="32">
        <v>43130</v>
      </c>
      <c r="G23" s="4">
        <f t="shared" si="0"/>
        <v>1</v>
      </c>
      <c r="H23" s="12" t="s">
        <v>25</v>
      </c>
      <c r="I23" s="32">
        <v>43129</v>
      </c>
      <c r="J23" s="32">
        <v>43129</v>
      </c>
      <c r="K23" s="32">
        <v>43129</v>
      </c>
      <c r="L23" s="8">
        <v>2035739</v>
      </c>
      <c r="M23" s="9">
        <v>2035409.33</v>
      </c>
      <c r="N23" s="10">
        <v>99.983805680000003</v>
      </c>
      <c r="O23" s="20">
        <v>5.9188299999999999E-2</v>
      </c>
      <c r="P23" s="4" t="s">
        <v>20</v>
      </c>
      <c r="Q23" s="13"/>
    </row>
    <row r="24" spans="1:18" s="2" customFormat="1" x14ac:dyDescent="0.25">
      <c r="A24" s="4">
        <v>19</v>
      </c>
      <c r="B24" s="6" t="s">
        <v>52</v>
      </c>
      <c r="C24" s="6" t="s">
        <v>87</v>
      </c>
      <c r="D24" s="6" t="s">
        <v>17</v>
      </c>
      <c r="E24" s="6" t="s">
        <v>18</v>
      </c>
      <c r="F24" s="32">
        <v>43130</v>
      </c>
      <c r="G24" s="4">
        <f t="shared" si="0"/>
        <v>1</v>
      </c>
      <c r="H24" s="12" t="s">
        <v>25</v>
      </c>
      <c r="I24" s="32">
        <v>43129</v>
      </c>
      <c r="J24" s="32">
        <v>43129</v>
      </c>
      <c r="K24" s="32">
        <v>43129</v>
      </c>
      <c r="L24" s="8">
        <v>1745037</v>
      </c>
      <c r="M24" s="9">
        <v>1744754.4</v>
      </c>
      <c r="N24" s="10">
        <v>99.983805680000003</v>
      </c>
      <c r="O24" s="20">
        <v>5.9188299999999999E-2</v>
      </c>
      <c r="P24" s="4" t="s">
        <v>20</v>
      </c>
      <c r="Q24" s="13"/>
    </row>
    <row r="25" spans="1:18" s="2" customFormat="1" x14ac:dyDescent="0.25">
      <c r="A25" s="4">
        <v>20</v>
      </c>
      <c r="B25" s="6" t="s">
        <v>52</v>
      </c>
      <c r="C25" s="6" t="s">
        <v>87</v>
      </c>
      <c r="D25" s="6" t="s">
        <v>17</v>
      </c>
      <c r="E25" s="6" t="s">
        <v>24</v>
      </c>
      <c r="F25" s="32">
        <v>43130</v>
      </c>
      <c r="G25" s="4">
        <f t="shared" si="0"/>
        <v>1</v>
      </c>
      <c r="H25" s="12" t="s">
        <v>25</v>
      </c>
      <c r="I25" s="32">
        <v>43129</v>
      </c>
      <c r="J25" s="32">
        <v>43129</v>
      </c>
      <c r="K25" s="32">
        <v>43129</v>
      </c>
      <c r="L25" s="8">
        <v>73867006</v>
      </c>
      <c r="M25" s="9">
        <v>73855043.739999995</v>
      </c>
      <c r="N25" s="10">
        <v>99.983805680000003</v>
      </c>
      <c r="O25" s="20">
        <v>5.9188299999999999E-2</v>
      </c>
      <c r="P25" s="4" t="s">
        <v>20</v>
      </c>
      <c r="Q25" s="13"/>
    </row>
    <row r="26" spans="1:18" s="2" customFormat="1" x14ac:dyDescent="0.25">
      <c r="A26" s="4">
        <v>21</v>
      </c>
      <c r="B26" s="6" t="s">
        <v>52</v>
      </c>
      <c r="C26" s="6" t="s">
        <v>87</v>
      </c>
      <c r="D26" s="6" t="s">
        <v>17</v>
      </c>
      <c r="E26" s="6" t="s">
        <v>26</v>
      </c>
      <c r="F26" s="32">
        <v>43130</v>
      </c>
      <c r="G26" s="4">
        <f t="shared" si="0"/>
        <v>1</v>
      </c>
      <c r="H26" s="12" t="s">
        <v>25</v>
      </c>
      <c r="I26" s="32">
        <v>43129</v>
      </c>
      <c r="J26" s="32">
        <v>43129</v>
      </c>
      <c r="K26" s="32">
        <v>43129</v>
      </c>
      <c r="L26" s="8">
        <v>12910416</v>
      </c>
      <c r="M26" s="9">
        <v>12908325.25</v>
      </c>
      <c r="N26" s="10">
        <v>99.983805680000003</v>
      </c>
      <c r="O26" s="20">
        <v>5.9188299999999999E-2</v>
      </c>
      <c r="P26" s="4" t="s">
        <v>20</v>
      </c>
      <c r="Q26" s="13"/>
    </row>
    <row r="27" spans="1:18" s="2" customFormat="1" x14ac:dyDescent="0.25">
      <c r="A27" s="4">
        <v>22</v>
      </c>
      <c r="B27" s="6" t="s">
        <v>52</v>
      </c>
      <c r="C27" s="6" t="s">
        <v>87</v>
      </c>
      <c r="D27" s="6" t="s">
        <v>17</v>
      </c>
      <c r="E27" s="6" t="s">
        <v>27</v>
      </c>
      <c r="F27" s="32">
        <v>43130</v>
      </c>
      <c r="G27" s="4">
        <f t="shared" si="0"/>
        <v>1</v>
      </c>
      <c r="H27" s="12" t="s">
        <v>25</v>
      </c>
      <c r="I27" s="32">
        <v>43129</v>
      </c>
      <c r="J27" s="32">
        <v>43129</v>
      </c>
      <c r="K27" s="32">
        <v>43129</v>
      </c>
      <c r="L27" s="8">
        <v>89922498</v>
      </c>
      <c r="M27" s="9">
        <v>89907935.659999996</v>
      </c>
      <c r="N27" s="10">
        <v>99.983805680000003</v>
      </c>
      <c r="O27" s="20">
        <v>5.9188299999999999E-2</v>
      </c>
      <c r="P27" s="4" t="s">
        <v>20</v>
      </c>
      <c r="Q27" s="13"/>
    </row>
    <row r="28" spans="1:18" s="2" customFormat="1" x14ac:dyDescent="0.25">
      <c r="A28" s="4">
        <v>23</v>
      </c>
      <c r="B28" s="6" t="s">
        <v>52</v>
      </c>
      <c r="C28" s="6" t="s">
        <v>87</v>
      </c>
      <c r="D28" s="6" t="s">
        <v>17</v>
      </c>
      <c r="E28" s="6" t="s">
        <v>28</v>
      </c>
      <c r="F28" s="32">
        <v>43130</v>
      </c>
      <c r="G28" s="4">
        <f t="shared" si="0"/>
        <v>1</v>
      </c>
      <c r="H28" s="12" t="s">
        <v>25</v>
      </c>
      <c r="I28" s="32">
        <v>43129</v>
      </c>
      <c r="J28" s="32">
        <v>43129</v>
      </c>
      <c r="K28" s="32">
        <v>43129</v>
      </c>
      <c r="L28" s="8">
        <v>332634</v>
      </c>
      <c r="M28" s="9">
        <v>332580.13</v>
      </c>
      <c r="N28" s="10">
        <v>99.983805680000003</v>
      </c>
      <c r="O28" s="20">
        <v>5.9188299999999999E-2</v>
      </c>
      <c r="P28" s="4" t="s">
        <v>20</v>
      </c>
      <c r="Q28" s="13"/>
    </row>
    <row r="29" spans="1:18" s="2" customFormat="1" x14ac:dyDescent="0.25">
      <c r="A29" s="4">
        <v>24</v>
      </c>
      <c r="B29" s="6" t="s">
        <v>52</v>
      </c>
      <c r="C29" s="6" t="s">
        <v>87</v>
      </c>
      <c r="D29" s="6" t="s">
        <v>17</v>
      </c>
      <c r="E29" s="6" t="s">
        <v>29</v>
      </c>
      <c r="F29" s="32">
        <v>43130</v>
      </c>
      <c r="G29" s="4">
        <f t="shared" si="0"/>
        <v>1</v>
      </c>
      <c r="H29" s="12" t="s">
        <v>25</v>
      </c>
      <c r="I29" s="32">
        <v>43129</v>
      </c>
      <c r="J29" s="32">
        <v>43129</v>
      </c>
      <c r="K29" s="32">
        <v>43129</v>
      </c>
      <c r="L29" s="8">
        <v>61684399</v>
      </c>
      <c r="M29" s="9">
        <v>61674409.630000003</v>
      </c>
      <c r="N29" s="10">
        <v>99.983805680000003</v>
      </c>
      <c r="O29" s="20">
        <v>5.9188299999999999E-2</v>
      </c>
      <c r="P29" s="4" t="s">
        <v>20</v>
      </c>
      <c r="Q29" s="13"/>
    </row>
    <row r="30" spans="1:18" s="2" customFormat="1" x14ac:dyDescent="0.25">
      <c r="A30" s="4">
        <v>25</v>
      </c>
      <c r="B30" s="6" t="s">
        <v>52</v>
      </c>
      <c r="C30" s="6" t="s">
        <v>87</v>
      </c>
      <c r="D30" s="6" t="s">
        <v>17</v>
      </c>
      <c r="E30" s="6" t="s">
        <v>30</v>
      </c>
      <c r="F30" s="32">
        <v>43130</v>
      </c>
      <c r="G30" s="4">
        <f t="shared" si="0"/>
        <v>1</v>
      </c>
      <c r="H30" s="12" t="s">
        <v>25</v>
      </c>
      <c r="I30" s="32">
        <v>43129</v>
      </c>
      <c r="J30" s="32">
        <v>43129</v>
      </c>
      <c r="K30" s="32">
        <v>43129</v>
      </c>
      <c r="L30" s="8">
        <v>395394135</v>
      </c>
      <c r="M30" s="9">
        <v>395330103.61000001</v>
      </c>
      <c r="N30" s="10">
        <v>99.983805680000003</v>
      </c>
      <c r="O30" s="20">
        <v>5.9188299999999999E-2</v>
      </c>
      <c r="P30" s="4" t="s">
        <v>20</v>
      </c>
      <c r="Q30" s="13"/>
    </row>
    <row r="31" spans="1:18" s="2" customFormat="1" x14ac:dyDescent="0.25">
      <c r="A31" s="4">
        <v>26</v>
      </c>
      <c r="B31" s="6" t="s">
        <v>52</v>
      </c>
      <c r="C31" s="6" t="s">
        <v>87</v>
      </c>
      <c r="D31" s="6" t="s">
        <v>17</v>
      </c>
      <c r="E31" s="6" t="s">
        <v>31</v>
      </c>
      <c r="F31" s="32">
        <v>43130</v>
      </c>
      <c r="G31" s="4">
        <f t="shared" si="0"/>
        <v>1</v>
      </c>
      <c r="H31" s="12" t="s">
        <v>25</v>
      </c>
      <c r="I31" s="32">
        <v>43129</v>
      </c>
      <c r="J31" s="32">
        <v>43129</v>
      </c>
      <c r="K31" s="32">
        <v>43129</v>
      </c>
      <c r="L31" s="8">
        <v>4416765</v>
      </c>
      <c r="M31" s="9">
        <v>4416049.7300000004</v>
      </c>
      <c r="N31" s="10">
        <v>99.983805680000003</v>
      </c>
      <c r="O31" s="20">
        <v>5.9188299999999999E-2</v>
      </c>
      <c r="P31" s="4" t="s">
        <v>20</v>
      </c>
      <c r="Q31" s="13"/>
    </row>
    <row r="32" spans="1:18" s="2" customFormat="1" x14ac:dyDescent="0.25">
      <c r="A32" s="4">
        <v>27</v>
      </c>
      <c r="B32" s="6" t="s">
        <v>52</v>
      </c>
      <c r="C32" s="6" t="s">
        <v>87</v>
      </c>
      <c r="D32" s="6" t="s">
        <v>17</v>
      </c>
      <c r="E32" s="6" t="s">
        <v>32</v>
      </c>
      <c r="F32" s="32">
        <v>43130</v>
      </c>
      <c r="G32" s="4">
        <f t="shared" si="0"/>
        <v>1</v>
      </c>
      <c r="H32" s="12" t="s">
        <v>25</v>
      </c>
      <c r="I32" s="32">
        <v>43129</v>
      </c>
      <c r="J32" s="32">
        <v>43129</v>
      </c>
      <c r="K32" s="32">
        <v>43129</v>
      </c>
      <c r="L32" s="8">
        <v>198699908</v>
      </c>
      <c r="M32" s="9">
        <v>198667729.90000001</v>
      </c>
      <c r="N32" s="10">
        <v>99.983805680000003</v>
      </c>
      <c r="O32" s="20">
        <v>5.9188299999999999E-2</v>
      </c>
      <c r="P32" s="4" t="s">
        <v>20</v>
      </c>
      <c r="Q32" s="13"/>
    </row>
    <row r="33" spans="1:17" s="2" customFormat="1" x14ac:dyDescent="0.25">
      <c r="A33" s="4">
        <v>28</v>
      </c>
      <c r="B33" s="6" t="s">
        <v>52</v>
      </c>
      <c r="C33" s="6" t="s">
        <v>87</v>
      </c>
      <c r="D33" s="6" t="s">
        <v>17</v>
      </c>
      <c r="E33" s="6" t="s">
        <v>33</v>
      </c>
      <c r="F33" s="32">
        <v>43130</v>
      </c>
      <c r="G33" s="4">
        <f t="shared" si="0"/>
        <v>1</v>
      </c>
      <c r="H33" s="12" t="s">
        <v>25</v>
      </c>
      <c r="I33" s="32">
        <v>43129</v>
      </c>
      <c r="J33" s="32">
        <v>43129</v>
      </c>
      <c r="K33" s="32">
        <v>43129</v>
      </c>
      <c r="L33" s="8">
        <v>7026552</v>
      </c>
      <c r="M33" s="9">
        <v>7025414.0999999996</v>
      </c>
      <c r="N33" s="10">
        <v>99.983805680000003</v>
      </c>
      <c r="O33" s="20">
        <v>5.9188299999999999E-2</v>
      </c>
      <c r="P33" s="4" t="s">
        <v>20</v>
      </c>
      <c r="Q33" s="13"/>
    </row>
    <row r="34" spans="1:17" s="2" customFormat="1" x14ac:dyDescent="0.25">
      <c r="A34" s="4">
        <v>29</v>
      </c>
      <c r="B34" s="6" t="s">
        <v>52</v>
      </c>
      <c r="C34" s="6" t="s">
        <v>87</v>
      </c>
      <c r="D34" s="6" t="s">
        <v>17</v>
      </c>
      <c r="E34" s="6" t="s">
        <v>34</v>
      </c>
      <c r="F34" s="32">
        <v>43130</v>
      </c>
      <c r="G34" s="4">
        <f t="shared" si="0"/>
        <v>1</v>
      </c>
      <c r="H34" s="12" t="s">
        <v>25</v>
      </c>
      <c r="I34" s="32">
        <v>43129</v>
      </c>
      <c r="J34" s="32">
        <v>43129</v>
      </c>
      <c r="K34" s="32">
        <v>43129</v>
      </c>
      <c r="L34" s="8">
        <v>86519208</v>
      </c>
      <c r="M34" s="9">
        <v>86505196.799999997</v>
      </c>
      <c r="N34" s="10">
        <v>99.983805680000003</v>
      </c>
      <c r="O34" s="20">
        <v>5.9188299999999999E-2</v>
      </c>
      <c r="P34" s="4" t="s">
        <v>20</v>
      </c>
      <c r="Q34" s="13"/>
    </row>
    <row r="35" spans="1:17" s="2" customFormat="1" x14ac:dyDescent="0.25">
      <c r="A35" s="4">
        <v>30</v>
      </c>
      <c r="B35" s="6" t="s">
        <v>52</v>
      </c>
      <c r="C35" s="6" t="s">
        <v>87</v>
      </c>
      <c r="D35" s="6" t="s">
        <v>17</v>
      </c>
      <c r="E35" s="6" t="s">
        <v>36</v>
      </c>
      <c r="F35" s="32">
        <v>43130</v>
      </c>
      <c r="G35" s="4">
        <f t="shared" si="0"/>
        <v>1</v>
      </c>
      <c r="H35" s="12" t="s">
        <v>25</v>
      </c>
      <c r="I35" s="32">
        <v>43129</v>
      </c>
      <c r="J35" s="32">
        <v>43129</v>
      </c>
      <c r="K35" s="32">
        <v>43129</v>
      </c>
      <c r="L35" s="8">
        <v>39030963</v>
      </c>
      <c r="M35" s="9">
        <v>39024642.200000003</v>
      </c>
      <c r="N35" s="10">
        <v>99.983805680000003</v>
      </c>
      <c r="O35" s="20">
        <v>5.9188299999999999E-2</v>
      </c>
      <c r="P35" s="4" t="s">
        <v>20</v>
      </c>
      <c r="Q35" s="13"/>
    </row>
    <row r="36" spans="1:17" s="2" customFormat="1" x14ac:dyDescent="0.25">
      <c r="A36" s="4">
        <v>31</v>
      </c>
      <c r="B36" s="6" t="s">
        <v>52</v>
      </c>
      <c r="C36" s="6" t="s">
        <v>87</v>
      </c>
      <c r="D36" s="6" t="s">
        <v>17</v>
      </c>
      <c r="E36" s="6" t="s">
        <v>37</v>
      </c>
      <c r="F36" s="32">
        <v>43130</v>
      </c>
      <c r="G36" s="4">
        <f t="shared" si="0"/>
        <v>1</v>
      </c>
      <c r="H36" s="12" t="s">
        <v>25</v>
      </c>
      <c r="I36" s="32">
        <v>43129</v>
      </c>
      <c r="J36" s="32">
        <v>43129</v>
      </c>
      <c r="K36" s="32">
        <v>43129</v>
      </c>
      <c r="L36" s="8">
        <v>14413234</v>
      </c>
      <c r="M36" s="9">
        <v>14410899.869999999</v>
      </c>
      <c r="N36" s="10">
        <v>99.983805680000003</v>
      </c>
      <c r="O36" s="20">
        <v>5.9188299999999999E-2</v>
      </c>
      <c r="P36" s="4" t="s">
        <v>20</v>
      </c>
      <c r="Q36" s="13"/>
    </row>
    <row r="37" spans="1:17" s="2" customFormat="1" x14ac:dyDescent="0.25">
      <c r="A37" s="4">
        <v>32</v>
      </c>
      <c r="B37" s="6" t="s">
        <v>52</v>
      </c>
      <c r="C37" s="6" t="s">
        <v>87</v>
      </c>
      <c r="D37" s="6" t="s">
        <v>17</v>
      </c>
      <c r="E37" s="6" t="s">
        <v>38</v>
      </c>
      <c r="F37" s="32">
        <v>43130</v>
      </c>
      <c r="G37" s="4">
        <f t="shared" si="0"/>
        <v>1</v>
      </c>
      <c r="H37" s="12" t="s">
        <v>25</v>
      </c>
      <c r="I37" s="32">
        <v>43129</v>
      </c>
      <c r="J37" s="32">
        <v>43129</v>
      </c>
      <c r="K37" s="32">
        <v>43129</v>
      </c>
      <c r="L37" s="8">
        <v>4104598</v>
      </c>
      <c r="M37" s="9">
        <v>4103933.29</v>
      </c>
      <c r="N37" s="10">
        <v>99.983805680000003</v>
      </c>
      <c r="O37" s="20">
        <v>5.9188299999999999E-2</v>
      </c>
      <c r="P37" s="4" t="s">
        <v>20</v>
      </c>
      <c r="Q37" s="13"/>
    </row>
    <row r="38" spans="1:17" s="2" customFormat="1" x14ac:dyDescent="0.25">
      <c r="A38" s="4">
        <v>33</v>
      </c>
      <c r="B38" s="6" t="s">
        <v>52</v>
      </c>
      <c r="C38" s="6" t="s">
        <v>87</v>
      </c>
      <c r="D38" s="6" t="s">
        <v>17</v>
      </c>
      <c r="E38" s="6" t="s">
        <v>39</v>
      </c>
      <c r="F38" s="32">
        <v>43130</v>
      </c>
      <c r="G38" s="4">
        <f t="shared" si="0"/>
        <v>1</v>
      </c>
      <c r="H38" s="12" t="s">
        <v>25</v>
      </c>
      <c r="I38" s="32">
        <v>43129</v>
      </c>
      <c r="J38" s="32">
        <v>43129</v>
      </c>
      <c r="K38" s="32">
        <v>43129</v>
      </c>
      <c r="L38" s="8">
        <v>132116981</v>
      </c>
      <c r="M38" s="9">
        <v>132095585.55</v>
      </c>
      <c r="N38" s="10">
        <v>99.983805680000003</v>
      </c>
      <c r="O38" s="20">
        <v>5.9188299999999999E-2</v>
      </c>
      <c r="P38" s="4" t="s">
        <v>20</v>
      </c>
      <c r="Q38" s="13"/>
    </row>
    <row r="40" spans="1:17" x14ac:dyDescent="0.25">
      <c r="A40" s="1" t="s">
        <v>40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0" bestFit="1" customWidth="1"/>
    <col min="7" max="7" width="13.140625" style="1" bestFit="1" customWidth="1"/>
    <col min="8" max="8" width="15.5703125" style="1" bestFit="1" customWidth="1"/>
    <col min="9" max="11" width="13.28515625" style="3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0">
        <v>43130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1" t="s">
        <v>6</v>
      </c>
      <c r="G5" s="3" t="s">
        <v>7</v>
      </c>
      <c r="H5" s="3" t="s">
        <v>8</v>
      </c>
      <c r="I5" s="31" t="s">
        <v>9</v>
      </c>
      <c r="J5" s="31" t="s">
        <v>10</v>
      </c>
      <c r="K5" s="3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53</v>
      </c>
      <c r="C6" s="6" t="s">
        <v>82</v>
      </c>
      <c r="D6" s="6" t="s">
        <v>17</v>
      </c>
      <c r="E6" s="6" t="s">
        <v>34</v>
      </c>
      <c r="F6" s="32">
        <v>48108</v>
      </c>
      <c r="G6" s="4">
        <v>4978</v>
      </c>
      <c r="H6" s="7" t="s">
        <v>19</v>
      </c>
      <c r="I6" s="32">
        <v>43129</v>
      </c>
      <c r="J6" s="32">
        <v>43129</v>
      </c>
      <c r="K6" s="32">
        <v>43130</v>
      </c>
      <c r="L6" s="8">
        <v>500000</v>
      </c>
      <c r="M6" s="9">
        <v>46906444</v>
      </c>
      <c r="N6" s="10">
        <v>91.344999999999999</v>
      </c>
      <c r="O6" s="26">
        <v>7.8613000000000002E-2</v>
      </c>
      <c r="P6" s="4" t="s">
        <v>20</v>
      </c>
      <c r="Q6" s="23"/>
      <c r="R6" s="11"/>
    </row>
    <row r="7" spans="1:18" s="2" customFormat="1" x14ac:dyDescent="0.25">
      <c r="A7" s="4">
        <v>2</v>
      </c>
      <c r="B7" s="6" t="s">
        <v>53</v>
      </c>
      <c r="C7" s="6" t="s">
        <v>82</v>
      </c>
      <c r="D7" s="6" t="s">
        <v>17</v>
      </c>
      <c r="E7" s="6" t="s">
        <v>24</v>
      </c>
      <c r="F7" s="32">
        <v>48108</v>
      </c>
      <c r="G7" s="4">
        <v>4978</v>
      </c>
      <c r="H7" s="7" t="s">
        <v>19</v>
      </c>
      <c r="I7" s="32">
        <v>43129</v>
      </c>
      <c r="J7" s="32">
        <v>43129</v>
      </c>
      <c r="K7" s="32">
        <v>43130</v>
      </c>
      <c r="L7" s="8">
        <v>500000</v>
      </c>
      <c r="M7" s="9">
        <v>46906444</v>
      </c>
      <c r="N7" s="10">
        <v>91.344999999999999</v>
      </c>
      <c r="O7" s="20">
        <v>7.8613000000000002E-2</v>
      </c>
      <c r="P7" s="4" t="s">
        <v>20</v>
      </c>
      <c r="Q7" s="23"/>
      <c r="R7" s="11"/>
    </row>
    <row r="8" spans="1:18" s="2" customFormat="1" x14ac:dyDescent="0.25">
      <c r="A8" s="4">
        <v>3</v>
      </c>
      <c r="B8" s="6" t="s">
        <v>54</v>
      </c>
      <c r="C8" s="6" t="s">
        <v>83</v>
      </c>
      <c r="D8" s="6" t="s">
        <v>17</v>
      </c>
      <c r="E8" s="6" t="s">
        <v>24</v>
      </c>
      <c r="F8" s="32">
        <v>43251</v>
      </c>
      <c r="G8" s="4">
        <v>121</v>
      </c>
      <c r="H8" s="7" t="s">
        <v>19</v>
      </c>
      <c r="I8" s="32">
        <v>43129</v>
      </c>
      <c r="J8" s="32">
        <v>43129</v>
      </c>
      <c r="K8" s="32">
        <v>43130</v>
      </c>
      <c r="L8" s="8">
        <v>2500000</v>
      </c>
      <c r="M8" s="9">
        <v>244080000</v>
      </c>
      <c r="N8" s="10">
        <v>97.634</v>
      </c>
      <c r="O8" s="20">
        <v>7.3100639999999995E-2</v>
      </c>
      <c r="P8" s="4" t="s">
        <v>20</v>
      </c>
      <c r="Q8" s="23"/>
      <c r="R8" s="11"/>
    </row>
    <row r="9" spans="1:18" s="2" customFormat="1" x14ac:dyDescent="0.25">
      <c r="A9" s="4">
        <v>4</v>
      </c>
      <c r="B9" s="6" t="s">
        <v>54</v>
      </c>
      <c r="C9" s="6" t="s">
        <v>83</v>
      </c>
      <c r="D9" s="6" t="s">
        <v>17</v>
      </c>
      <c r="E9" s="6" t="s">
        <v>24</v>
      </c>
      <c r="F9" s="32">
        <v>43251</v>
      </c>
      <c r="G9" s="4">
        <v>121</v>
      </c>
      <c r="H9" s="7" t="s">
        <v>19</v>
      </c>
      <c r="I9" s="32">
        <v>43129</v>
      </c>
      <c r="J9" s="32">
        <v>43129</v>
      </c>
      <c r="K9" s="32">
        <v>43130</v>
      </c>
      <c r="L9" s="8">
        <v>2500000</v>
      </c>
      <c r="M9" s="9">
        <v>244085000</v>
      </c>
      <c r="N9" s="10">
        <v>97.634</v>
      </c>
      <c r="O9" s="26">
        <v>7.3100639999999995E-2</v>
      </c>
      <c r="P9" s="4" t="s">
        <v>20</v>
      </c>
      <c r="Q9" s="23"/>
      <c r="R9" s="11"/>
    </row>
    <row r="10" spans="1:18" s="2" customFormat="1" x14ac:dyDescent="0.25">
      <c r="A10" s="4">
        <v>5</v>
      </c>
      <c r="B10" s="6" t="s">
        <v>55</v>
      </c>
      <c r="C10" s="6" t="s">
        <v>87</v>
      </c>
      <c r="D10" s="6" t="s">
        <v>17</v>
      </c>
      <c r="E10" s="6" t="s">
        <v>35</v>
      </c>
      <c r="F10" s="32">
        <v>43131</v>
      </c>
      <c r="G10" s="4">
        <f>F10-$F$3</f>
        <v>1</v>
      </c>
      <c r="H10" s="12" t="s">
        <v>25</v>
      </c>
      <c r="I10" s="32">
        <v>43130</v>
      </c>
      <c r="J10" s="32">
        <v>43130</v>
      </c>
      <c r="K10" s="32">
        <v>43130</v>
      </c>
      <c r="L10" s="8">
        <v>29615038</v>
      </c>
      <c r="M10" s="9">
        <v>29610267.23</v>
      </c>
      <c r="N10" s="10">
        <v>99.983890720000005</v>
      </c>
      <c r="O10" s="20">
        <v>5.8808340200000003E-2</v>
      </c>
      <c r="P10" s="4" t="s">
        <v>20</v>
      </c>
      <c r="Q10" s="22"/>
      <c r="R10" s="21"/>
    </row>
    <row r="11" spans="1:18" s="2" customFormat="1" x14ac:dyDescent="0.25">
      <c r="A11" s="4">
        <v>6</v>
      </c>
      <c r="B11" s="6" t="s">
        <v>55</v>
      </c>
      <c r="C11" s="6" t="s">
        <v>87</v>
      </c>
      <c r="D11" s="6" t="s">
        <v>17</v>
      </c>
      <c r="E11" s="6" t="s">
        <v>22</v>
      </c>
      <c r="F11" s="32">
        <v>43131</v>
      </c>
      <c r="G11" s="4">
        <f t="shared" ref="G11:G31" si="0">F11-$F$3</f>
        <v>1</v>
      </c>
      <c r="H11" s="12" t="s">
        <v>25</v>
      </c>
      <c r="I11" s="32">
        <v>43130</v>
      </c>
      <c r="J11" s="32">
        <v>43130</v>
      </c>
      <c r="K11" s="32">
        <v>43130</v>
      </c>
      <c r="L11" s="8">
        <v>23982</v>
      </c>
      <c r="M11" s="9">
        <v>23978.14</v>
      </c>
      <c r="N11" s="10">
        <v>99.983890720000005</v>
      </c>
      <c r="O11" s="20">
        <v>5.8808340200000003E-2</v>
      </c>
      <c r="P11" s="4" t="s">
        <v>20</v>
      </c>
      <c r="Q11" s="22"/>
      <c r="R11" s="21"/>
    </row>
    <row r="12" spans="1:18" s="2" customFormat="1" x14ac:dyDescent="0.25">
      <c r="A12" s="4">
        <v>7</v>
      </c>
      <c r="B12" s="6" t="s">
        <v>55</v>
      </c>
      <c r="C12" s="6" t="s">
        <v>87</v>
      </c>
      <c r="D12" s="6" t="s">
        <v>17</v>
      </c>
      <c r="E12" s="6" t="s">
        <v>23</v>
      </c>
      <c r="F12" s="32">
        <v>43131</v>
      </c>
      <c r="G12" s="4">
        <f t="shared" si="0"/>
        <v>1</v>
      </c>
      <c r="H12" s="12" t="s">
        <v>25</v>
      </c>
      <c r="I12" s="32">
        <v>43130</v>
      </c>
      <c r="J12" s="32">
        <v>43130</v>
      </c>
      <c r="K12" s="32">
        <v>43130</v>
      </c>
      <c r="L12" s="8">
        <v>2003069</v>
      </c>
      <c r="M12" s="9">
        <v>2002746.32</v>
      </c>
      <c r="N12" s="10">
        <v>99.983890720000005</v>
      </c>
      <c r="O12" s="20">
        <v>5.8808340200000003E-2</v>
      </c>
      <c r="P12" s="4" t="s">
        <v>20</v>
      </c>
      <c r="Q12" s="22"/>
      <c r="R12" s="21"/>
    </row>
    <row r="13" spans="1:18" s="2" customFormat="1" x14ac:dyDescent="0.25">
      <c r="A13" s="4">
        <v>8</v>
      </c>
      <c r="B13" s="6" t="s">
        <v>55</v>
      </c>
      <c r="C13" s="6" t="s">
        <v>87</v>
      </c>
      <c r="D13" s="6" t="s">
        <v>17</v>
      </c>
      <c r="E13" s="6" t="s">
        <v>18</v>
      </c>
      <c r="F13" s="32">
        <v>43131</v>
      </c>
      <c r="G13" s="4">
        <f t="shared" si="0"/>
        <v>1</v>
      </c>
      <c r="H13" s="12" t="s">
        <v>25</v>
      </c>
      <c r="I13" s="32">
        <v>43130</v>
      </c>
      <c r="J13" s="32">
        <v>43130</v>
      </c>
      <c r="K13" s="32">
        <v>43130</v>
      </c>
      <c r="L13" s="8">
        <v>1406574</v>
      </c>
      <c r="M13" s="9">
        <v>1406347.41</v>
      </c>
      <c r="N13" s="10">
        <v>99.983890720000005</v>
      </c>
      <c r="O13" s="20">
        <v>5.8808340200000003E-2</v>
      </c>
      <c r="P13" s="4" t="s">
        <v>20</v>
      </c>
      <c r="Q13" s="22"/>
      <c r="R13" s="21"/>
    </row>
    <row r="14" spans="1:18" s="2" customFormat="1" x14ac:dyDescent="0.25">
      <c r="A14" s="4">
        <v>9</v>
      </c>
      <c r="B14" s="6" t="s">
        <v>67</v>
      </c>
      <c r="C14" s="6" t="s">
        <v>58</v>
      </c>
      <c r="D14" s="6" t="s">
        <v>17</v>
      </c>
      <c r="E14" s="6" t="s">
        <v>24</v>
      </c>
      <c r="F14" s="32">
        <v>43174</v>
      </c>
      <c r="G14" s="4">
        <f t="shared" si="0"/>
        <v>44</v>
      </c>
      <c r="H14" s="12" t="s">
        <v>25</v>
      </c>
      <c r="I14" s="32">
        <v>43130</v>
      </c>
      <c r="J14" s="32">
        <v>43130</v>
      </c>
      <c r="K14" s="32">
        <v>43130</v>
      </c>
      <c r="L14" s="8">
        <v>2500000</v>
      </c>
      <c r="M14" s="9">
        <v>247686000</v>
      </c>
      <c r="N14" s="10">
        <v>99.074399999999997</v>
      </c>
      <c r="O14" s="20">
        <v>7.7499999999999997E-4</v>
      </c>
      <c r="P14" s="4" t="s">
        <v>20</v>
      </c>
      <c r="Q14" s="22"/>
      <c r="R14" s="21"/>
    </row>
    <row r="15" spans="1:18" s="2" customFormat="1" x14ac:dyDescent="0.25">
      <c r="A15" s="4">
        <v>10</v>
      </c>
      <c r="B15" s="6" t="s">
        <v>55</v>
      </c>
      <c r="C15" s="6" t="s">
        <v>87</v>
      </c>
      <c r="D15" s="6" t="s">
        <v>17</v>
      </c>
      <c r="E15" s="6" t="s">
        <v>26</v>
      </c>
      <c r="F15" s="32">
        <v>43131</v>
      </c>
      <c r="G15" s="4">
        <f t="shared" si="0"/>
        <v>1</v>
      </c>
      <c r="H15" s="12" t="s">
        <v>25</v>
      </c>
      <c r="I15" s="32">
        <v>43130</v>
      </c>
      <c r="J15" s="32">
        <v>43130</v>
      </c>
      <c r="K15" s="32">
        <v>43130</v>
      </c>
      <c r="L15" s="8">
        <v>12912506</v>
      </c>
      <c r="M15" s="9">
        <v>12910425.890000001</v>
      </c>
      <c r="N15" s="10">
        <v>99.983890720000005</v>
      </c>
      <c r="O15" s="20">
        <v>5.8808340200000003E-2</v>
      </c>
      <c r="P15" s="4" t="s">
        <v>20</v>
      </c>
      <c r="Q15" s="22"/>
      <c r="R15" s="21"/>
    </row>
    <row r="16" spans="1:18" s="2" customFormat="1" x14ac:dyDescent="0.25">
      <c r="A16" s="4">
        <v>11</v>
      </c>
      <c r="B16" s="6" t="s">
        <v>67</v>
      </c>
      <c r="C16" s="6" t="s">
        <v>58</v>
      </c>
      <c r="D16" s="6" t="s">
        <v>17</v>
      </c>
      <c r="E16" s="6" t="s">
        <v>21</v>
      </c>
      <c r="F16" s="32">
        <v>43174</v>
      </c>
      <c r="G16" s="4">
        <f t="shared" si="0"/>
        <v>44</v>
      </c>
      <c r="H16" s="12" t="s">
        <v>25</v>
      </c>
      <c r="I16" s="32">
        <v>43130</v>
      </c>
      <c r="J16" s="32">
        <v>43130</v>
      </c>
      <c r="K16" s="32">
        <v>43130</v>
      </c>
      <c r="L16" s="8">
        <v>2500000</v>
      </c>
      <c r="M16" s="9">
        <v>247686000</v>
      </c>
      <c r="N16" s="10">
        <v>99.074399999999997</v>
      </c>
      <c r="O16" s="20">
        <v>7.7499999999999997E-4</v>
      </c>
      <c r="P16" s="4" t="s">
        <v>20</v>
      </c>
      <c r="Q16" s="22"/>
      <c r="R16" s="21"/>
    </row>
    <row r="17" spans="1:18" s="2" customFormat="1" x14ac:dyDescent="0.25">
      <c r="A17" s="4">
        <v>12</v>
      </c>
      <c r="B17" s="6" t="s">
        <v>68</v>
      </c>
      <c r="C17" s="6" t="s">
        <v>60</v>
      </c>
      <c r="D17" s="6" t="s">
        <v>17</v>
      </c>
      <c r="E17" s="6" t="s">
        <v>21</v>
      </c>
      <c r="F17" s="32">
        <v>43217</v>
      </c>
      <c r="G17" s="4">
        <f t="shared" si="0"/>
        <v>87</v>
      </c>
      <c r="H17" s="12" t="s">
        <v>25</v>
      </c>
      <c r="I17" s="32">
        <v>43130</v>
      </c>
      <c r="J17" s="32">
        <v>43130</v>
      </c>
      <c r="K17" s="32">
        <v>43130</v>
      </c>
      <c r="L17" s="8">
        <v>50000000</v>
      </c>
      <c r="M17" s="9">
        <v>4914490000</v>
      </c>
      <c r="N17" s="10">
        <v>98.2898</v>
      </c>
      <c r="O17" s="20">
        <v>7.2999999999999996E-4</v>
      </c>
      <c r="P17" s="4" t="s">
        <v>20</v>
      </c>
      <c r="Q17" s="22"/>
      <c r="R17" s="21"/>
    </row>
    <row r="18" spans="1:18" s="2" customFormat="1" x14ac:dyDescent="0.25">
      <c r="A18" s="4">
        <v>13</v>
      </c>
      <c r="B18" s="6" t="s">
        <v>56</v>
      </c>
      <c r="C18" s="6" t="s">
        <v>59</v>
      </c>
      <c r="D18" s="6" t="s">
        <v>17</v>
      </c>
      <c r="E18" s="6" t="s">
        <v>21</v>
      </c>
      <c r="F18" s="32">
        <v>43174</v>
      </c>
      <c r="G18" s="4">
        <f t="shared" si="0"/>
        <v>44</v>
      </c>
      <c r="H18" s="12" t="s">
        <v>25</v>
      </c>
      <c r="I18" s="32">
        <v>43130</v>
      </c>
      <c r="J18" s="32">
        <v>43130</v>
      </c>
      <c r="K18" s="32">
        <v>43130</v>
      </c>
      <c r="L18" s="8">
        <v>2500000</v>
      </c>
      <c r="M18" s="9">
        <v>248115750</v>
      </c>
      <c r="N18" s="10">
        <v>99.246300000000005</v>
      </c>
      <c r="O18" s="20">
        <v>6.2997999999999998E-2</v>
      </c>
      <c r="P18" s="4" t="s">
        <v>20</v>
      </c>
      <c r="Q18" s="22"/>
      <c r="R18" s="21"/>
    </row>
    <row r="19" spans="1:18" s="2" customFormat="1" x14ac:dyDescent="0.25">
      <c r="A19" s="4">
        <v>14</v>
      </c>
      <c r="B19" s="6" t="s">
        <v>57</v>
      </c>
      <c r="C19" s="6" t="s">
        <v>61</v>
      </c>
      <c r="D19" s="6" t="s">
        <v>17</v>
      </c>
      <c r="E19" s="6" t="s">
        <v>21</v>
      </c>
      <c r="F19" s="32">
        <v>43167</v>
      </c>
      <c r="G19" s="4">
        <f t="shared" si="0"/>
        <v>37</v>
      </c>
      <c r="H19" s="12" t="s">
        <v>25</v>
      </c>
      <c r="I19" s="32">
        <v>43130</v>
      </c>
      <c r="J19" s="32">
        <v>43130</v>
      </c>
      <c r="K19" s="32">
        <v>43130</v>
      </c>
      <c r="L19" s="8">
        <v>2500000</v>
      </c>
      <c r="M19" s="9">
        <v>248363500</v>
      </c>
      <c r="N19" s="10">
        <v>99.345399999999998</v>
      </c>
      <c r="O19" s="20">
        <v>6.5001000000000003E-2</v>
      </c>
      <c r="P19" s="4" t="s">
        <v>20</v>
      </c>
      <c r="Q19" s="22"/>
      <c r="R19" s="21"/>
    </row>
    <row r="20" spans="1:18" s="2" customFormat="1" x14ac:dyDescent="0.25">
      <c r="A20" s="4">
        <v>15</v>
      </c>
      <c r="B20" s="6" t="s">
        <v>55</v>
      </c>
      <c r="C20" s="6" t="s">
        <v>87</v>
      </c>
      <c r="D20" s="6" t="s">
        <v>17</v>
      </c>
      <c r="E20" s="6" t="s">
        <v>27</v>
      </c>
      <c r="F20" s="32">
        <v>43131</v>
      </c>
      <c r="G20" s="4">
        <f t="shared" si="0"/>
        <v>1</v>
      </c>
      <c r="H20" s="12" t="s">
        <v>25</v>
      </c>
      <c r="I20" s="32">
        <v>43130</v>
      </c>
      <c r="J20" s="32">
        <v>43130</v>
      </c>
      <c r="K20" s="32">
        <v>43130</v>
      </c>
      <c r="L20" s="8">
        <v>103442280</v>
      </c>
      <c r="M20" s="9">
        <v>103425616.19</v>
      </c>
      <c r="N20" s="10">
        <v>99.983890720000005</v>
      </c>
      <c r="O20" s="20">
        <v>5.8808340200000003E-2</v>
      </c>
      <c r="P20" s="4" t="s">
        <v>20</v>
      </c>
      <c r="Q20" s="22"/>
      <c r="R20" s="21"/>
    </row>
    <row r="21" spans="1:18" s="2" customFormat="1" x14ac:dyDescent="0.25">
      <c r="A21" s="4">
        <v>16</v>
      </c>
      <c r="B21" s="6" t="s">
        <v>55</v>
      </c>
      <c r="C21" s="6" t="s">
        <v>87</v>
      </c>
      <c r="D21" s="6" t="s">
        <v>17</v>
      </c>
      <c r="E21" s="6" t="s">
        <v>28</v>
      </c>
      <c r="F21" s="32">
        <v>43131</v>
      </c>
      <c r="G21" s="4">
        <f t="shared" si="0"/>
        <v>1</v>
      </c>
      <c r="H21" s="12" t="s">
        <v>25</v>
      </c>
      <c r="I21" s="32">
        <v>43130</v>
      </c>
      <c r="J21" s="32">
        <v>43130</v>
      </c>
      <c r="K21" s="32">
        <v>43130</v>
      </c>
      <c r="L21" s="8">
        <v>482381</v>
      </c>
      <c r="M21" s="9">
        <v>482303.29</v>
      </c>
      <c r="N21" s="10">
        <v>99.983890720000005</v>
      </c>
      <c r="O21" s="20">
        <v>5.8808340200000003E-2</v>
      </c>
      <c r="P21" s="4" t="s">
        <v>20</v>
      </c>
      <c r="Q21" s="22"/>
      <c r="R21" s="21"/>
    </row>
    <row r="22" spans="1:18" s="2" customFormat="1" x14ac:dyDescent="0.25">
      <c r="A22" s="4">
        <v>17</v>
      </c>
      <c r="B22" s="6" t="s">
        <v>55</v>
      </c>
      <c r="C22" s="6" t="s">
        <v>87</v>
      </c>
      <c r="D22" s="6" t="s">
        <v>17</v>
      </c>
      <c r="E22" s="6" t="s">
        <v>29</v>
      </c>
      <c r="F22" s="32">
        <v>43131</v>
      </c>
      <c r="G22" s="4">
        <f t="shared" si="0"/>
        <v>1</v>
      </c>
      <c r="H22" s="12" t="s">
        <v>25</v>
      </c>
      <c r="I22" s="32">
        <v>43130</v>
      </c>
      <c r="J22" s="32">
        <v>43130</v>
      </c>
      <c r="K22" s="32">
        <v>43130</v>
      </c>
      <c r="L22" s="8">
        <v>61435630</v>
      </c>
      <c r="M22" s="9">
        <v>61425733.159999996</v>
      </c>
      <c r="N22" s="10">
        <v>99.983890720000005</v>
      </c>
      <c r="O22" s="20">
        <v>5.8808340200000003E-2</v>
      </c>
      <c r="P22" s="4" t="s">
        <v>20</v>
      </c>
      <c r="Q22" s="22"/>
      <c r="R22" s="21"/>
    </row>
    <row r="23" spans="1:18" s="2" customFormat="1" x14ac:dyDescent="0.25">
      <c r="A23" s="4">
        <v>18</v>
      </c>
      <c r="B23" s="6" t="s">
        <v>55</v>
      </c>
      <c r="C23" s="6" t="s">
        <v>87</v>
      </c>
      <c r="D23" s="6" t="s">
        <v>17</v>
      </c>
      <c r="E23" s="6" t="s">
        <v>30</v>
      </c>
      <c r="F23" s="32">
        <v>43131</v>
      </c>
      <c r="G23" s="4">
        <f t="shared" si="0"/>
        <v>1</v>
      </c>
      <c r="H23" s="12" t="s">
        <v>25</v>
      </c>
      <c r="I23" s="32">
        <v>43130</v>
      </c>
      <c r="J23" s="32">
        <v>43130</v>
      </c>
      <c r="K23" s="32">
        <v>43130</v>
      </c>
      <c r="L23" s="8">
        <v>422846637</v>
      </c>
      <c r="M23" s="9">
        <v>422778519.44999999</v>
      </c>
      <c r="N23" s="10">
        <v>99.983890720000005</v>
      </c>
      <c r="O23" s="20">
        <v>5.8808340200000003E-2</v>
      </c>
      <c r="P23" s="4" t="s">
        <v>20</v>
      </c>
      <c r="Q23" s="22"/>
      <c r="R23" s="21"/>
    </row>
    <row r="24" spans="1:18" s="2" customFormat="1" x14ac:dyDescent="0.25">
      <c r="A24" s="4">
        <v>19</v>
      </c>
      <c r="B24" s="6" t="s">
        <v>55</v>
      </c>
      <c r="C24" s="6" t="s">
        <v>87</v>
      </c>
      <c r="D24" s="6" t="s">
        <v>17</v>
      </c>
      <c r="E24" s="6" t="s">
        <v>31</v>
      </c>
      <c r="F24" s="32">
        <v>43131</v>
      </c>
      <c r="G24" s="4">
        <f t="shared" si="0"/>
        <v>1</v>
      </c>
      <c r="H24" s="12" t="s">
        <v>25</v>
      </c>
      <c r="I24" s="32">
        <v>43130</v>
      </c>
      <c r="J24" s="32">
        <v>43130</v>
      </c>
      <c r="K24" s="32">
        <v>43130</v>
      </c>
      <c r="L24" s="8">
        <v>4943033</v>
      </c>
      <c r="M24" s="9">
        <v>4942236.71</v>
      </c>
      <c r="N24" s="10">
        <v>99.983890720000005</v>
      </c>
      <c r="O24" s="20">
        <v>5.8808340200000003E-2</v>
      </c>
      <c r="P24" s="4" t="s">
        <v>20</v>
      </c>
      <c r="Q24" s="22"/>
      <c r="R24" s="21"/>
    </row>
    <row r="25" spans="1:18" s="2" customFormat="1" x14ac:dyDescent="0.25">
      <c r="A25" s="4">
        <v>20</v>
      </c>
      <c r="B25" s="6" t="s">
        <v>55</v>
      </c>
      <c r="C25" s="6" t="s">
        <v>87</v>
      </c>
      <c r="D25" s="6" t="s">
        <v>17</v>
      </c>
      <c r="E25" s="6" t="s">
        <v>32</v>
      </c>
      <c r="F25" s="32">
        <v>43131</v>
      </c>
      <c r="G25" s="4">
        <f t="shared" si="0"/>
        <v>1</v>
      </c>
      <c r="H25" s="12" t="s">
        <v>25</v>
      </c>
      <c r="I25" s="32">
        <v>43130</v>
      </c>
      <c r="J25" s="32">
        <v>43130</v>
      </c>
      <c r="K25" s="32">
        <v>43130</v>
      </c>
      <c r="L25" s="8">
        <v>218158732</v>
      </c>
      <c r="M25" s="9">
        <v>218123588.19999999</v>
      </c>
      <c r="N25" s="10">
        <v>99.983890720000005</v>
      </c>
      <c r="O25" s="20">
        <v>5.8808340200000003E-2</v>
      </c>
      <c r="P25" s="4" t="s">
        <v>20</v>
      </c>
      <c r="Q25" s="22"/>
      <c r="R25" s="21"/>
    </row>
    <row r="26" spans="1:18" s="2" customFormat="1" x14ac:dyDescent="0.25">
      <c r="A26" s="4">
        <v>21</v>
      </c>
      <c r="B26" s="6" t="s">
        <v>55</v>
      </c>
      <c r="C26" s="6" t="s">
        <v>87</v>
      </c>
      <c r="D26" s="6" t="s">
        <v>17</v>
      </c>
      <c r="E26" s="6" t="s">
        <v>33</v>
      </c>
      <c r="F26" s="32">
        <v>43131</v>
      </c>
      <c r="G26" s="4">
        <f t="shared" si="0"/>
        <v>1</v>
      </c>
      <c r="H26" s="12" t="s">
        <v>25</v>
      </c>
      <c r="I26" s="32">
        <v>43130</v>
      </c>
      <c r="J26" s="32">
        <v>43130</v>
      </c>
      <c r="K26" s="32">
        <v>43130</v>
      </c>
      <c r="L26" s="8">
        <v>7587838</v>
      </c>
      <c r="M26" s="9">
        <v>7586615.6500000004</v>
      </c>
      <c r="N26" s="10">
        <v>99.983890720000005</v>
      </c>
      <c r="O26" s="20">
        <v>5.8808340200000003E-2</v>
      </c>
      <c r="P26" s="4" t="s">
        <v>20</v>
      </c>
      <c r="Q26" s="22"/>
      <c r="R26" s="21"/>
    </row>
    <row r="27" spans="1:18" s="2" customFormat="1" x14ac:dyDescent="0.25">
      <c r="A27" s="4">
        <v>22</v>
      </c>
      <c r="B27" s="6" t="s">
        <v>55</v>
      </c>
      <c r="C27" s="6" t="s">
        <v>87</v>
      </c>
      <c r="D27" s="6" t="s">
        <v>17</v>
      </c>
      <c r="E27" s="6" t="s">
        <v>34</v>
      </c>
      <c r="F27" s="32">
        <v>43131</v>
      </c>
      <c r="G27" s="4">
        <f t="shared" si="0"/>
        <v>1</v>
      </c>
      <c r="H27" s="12" t="s">
        <v>25</v>
      </c>
      <c r="I27" s="32">
        <v>43130</v>
      </c>
      <c r="J27" s="32">
        <v>43130</v>
      </c>
      <c r="K27" s="32">
        <v>43130</v>
      </c>
      <c r="L27" s="8">
        <v>139278651</v>
      </c>
      <c r="M27" s="9">
        <v>139256214.21000001</v>
      </c>
      <c r="N27" s="10">
        <v>99.983890720000005</v>
      </c>
      <c r="O27" s="20">
        <v>5.8808340200000003E-2</v>
      </c>
      <c r="P27" s="4" t="s">
        <v>20</v>
      </c>
      <c r="Q27" s="22"/>
      <c r="R27" s="21"/>
    </row>
    <row r="28" spans="1:18" s="2" customFormat="1" x14ac:dyDescent="0.25">
      <c r="A28" s="4">
        <v>23</v>
      </c>
      <c r="B28" s="6" t="s">
        <v>55</v>
      </c>
      <c r="C28" s="6" t="s">
        <v>87</v>
      </c>
      <c r="D28" s="6" t="s">
        <v>17</v>
      </c>
      <c r="E28" s="6" t="s">
        <v>36</v>
      </c>
      <c r="F28" s="32">
        <v>43131</v>
      </c>
      <c r="G28" s="4">
        <f t="shared" si="0"/>
        <v>1</v>
      </c>
      <c r="H28" s="12" t="s">
        <v>25</v>
      </c>
      <c r="I28" s="32">
        <v>43130</v>
      </c>
      <c r="J28" s="32">
        <v>43130</v>
      </c>
      <c r="K28" s="32">
        <v>43130</v>
      </c>
      <c r="L28" s="8">
        <v>59094777</v>
      </c>
      <c r="M28" s="9">
        <v>59085257.259999998</v>
      </c>
      <c r="N28" s="10">
        <v>99.983890720000005</v>
      </c>
      <c r="O28" s="20">
        <v>5.8808340200000003E-2</v>
      </c>
      <c r="P28" s="4" t="s">
        <v>20</v>
      </c>
      <c r="Q28" s="22"/>
      <c r="R28" s="21"/>
    </row>
    <row r="29" spans="1:18" s="2" customFormat="1" x14ac:dyDescent="0.25">
      <c r="A29" s="4">
        <v>24</v>
      </c>
      <c r="B29" s="6" t="s">
        <v>55</v>
      </c>
      <c r="C29" s="6" t="s">
        <v>87</v>
      </c>
      <c r="D29" s="6" t="s">
        <v>17</v>
      </c>
      <c r="E29" s="6" t="s">
        <v>37</v>
      </c>
      <c r="F29" s="32">
        <v>43131</v>
      </c>
      <c r="G29" s="4">
        <f t="shared" si="0"/>
        <v>1</v>
      </c>
      <c r="H29" s="12" t="s">
        <v>25</v>
      </c>
      <c r="I29" s="32">
        <v>43130</v>
      </c>
      <c r="J29" s="32">
        <v>43130</v>
      </c>
      <c r="K29" s="32">
        <v>43130</v>
      </c>
      <c r="L29" s="8">
        <v>12226259</v>
      </c>
      <c r="M29" s="9">
        <v>12224289.439999999</v>
      </c>
      <c r="N29" s="10">
        <v>99.983890720000005</v>
      </c>
      <c r="O29" s="20">
        <v>5.8808340200000003E-2</v>
      </c>
      <c r="P29" s="4" t="s">
        <v>20</v>
      </c>
      <c r="Q29" s="22"/>
      <c r="R29" s="21"/>
    </row>
    <row r="30" spans="1:18" s="2" customFormat="1" x14ac:dyDescent="0.25">
      <c r="A30" s="4">
        <v>25</v>
      </c>
      <c r="B30" s="6" t="s">
        <v>55</v>
      </c>
      <c r="C30" s="6" t="s">
        <v>87</v>
      </c>
      <c r="D30" s="6" t="s">
        <v>17</v>
      </c>
      <c r="E30" s="6" t="s">
        <v>38</v>
      </c>
      <c r="F30" s="32">
        <v>43131</v>
      </c>
      <c r="G30" s="4">
        <f t="shared" si="0"/>
        <v>1</v>
      </c>
      <c r="H30" s="12" t="s">
        <v>25</v>
      </c>
      <c r="I30" s="32">
        <v>43130</v>
      </c>
      <c r="J30" s="32">
        <v>43130</v>
      </c>
      <c r="K30" s="32">
        <v>43130</v>
      </c>
      <c r="L30" s="8">
        <v>4105263</v>
      </c>
      <c r="M30" s="9">
        <v>4104601.67</v>
      </c>
      <c r="N30" s="10">
        <v>99.983890720000005</v>
      </c>
      <c r="O30" s="20">
        <v>5.8808340200000003E-2</v>
      </c>
      <c r="P30" s="4" t="s">
        <v>20</v>
      </c>
      <c r="Q30" s="22"/>
      <c r="R30" s="21"/>
    </row>
    <row r="31" spans="1:18" s="2" customFormat="1" x14ac:dyDescent="0.25">
      <c r="A31" s="4">
        <v>26</v>
      </c>
      <c r="B31" s="6" t="s">
        <v>55</v>
      </c>
      <c r="C31" s="6" t="s">
        <v>87</v>
      </c>
      <c r="D31" s="6" t="s">
        <v>17</v>
      </c>
      <c r="E31" s="6" t="s">
        <v>39</v>
      </c>
      <c r="F31" s="32">
        <v>43131</v>
      </c>
      <c r="G31" s="4">
        <f t="shared" si="0"/>
        <v>1</v>
      </c>
      <c r="H31" s="12" t="s">
        <v>25</v>
      </c>
      <c r="I31" s="32">
        <v>43130</v>
      </c>
      <c r="J31" s="32">
        <v>43130</v>
      </c>
      <c r="K31" s="32">
        <v>43130</v>
      </c>
      <c r="L31" s="8">
        <v>131437350</v>
      </c>
      <c r="M31" s="9">
        <v>131416176.39</v>
      </c>
      <c r="N31" s="10">
        <v>99.983890720000005</v>
      </c>
      <c r="O31" s="20">
        <v>5.8808340200000003E-2</v>
      </c>
      <c r="P31" s="4" t="s">
        <v>20</v>
      </c>
      <c r="Q31" s="22"/>
      <c r="R31" s="21"/>
    </row>
    <row r="32" spans="1:18" s="2" customFormat="1" x14ac:dyDescent="0.25">
      <c r="A32" s="14"/>
      <c r="B32" s="15"/>
      <c r="C32" s="15"/>
      <c r="D32" s="15"/>
      <c r="E32" s="15"/>
      <c r="F32" s="35"/>
      <c r="G32" s="14"/>
      <c r="H32" s="16"/>
      <c r="I32" s="35"/>
      <c r="J32" s="35"/>
      <c r="K32" s="35"/>
      <c r="L32" s="17"/>
      <c r="M32" s="18"/>
      <c r="N32" s="19"/>
      <c r="O32" s="34"/>
      <c r="P32" s="14"/>
      <c r="Q32" s="22"/>
      <c r="R32" s="21"/>
    </row>
    <row r="33" spans="1:1" x14ac:dyDescent="0.25">
      <c r="A33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5.28515625" style="1" bestFit="1" customWidth="1"/>
    <col min="6" max="6" width="13.28515625" style="30" bestFit="1" customWidth="1"/>
    <col min="7" max="7" width="13.140625" style="1" customWidth="1"/>
    <col min="8" max="8" width="15.5703125" style="1" customWidth="1"/>
    <col min="9" max="11" width="13.28515625" style="30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0">
        <v>43131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1" t="s">
        <v>6</v>
      </c>
      <c r="G5" s="3" t="s">
        <v>7</v>
      </c>
      <c r="H5" s="3" t="s">
        <v>8</v>
      </c>
      <c r="I5" s="31" t="s">
        <v>9</v>
      </c>
      <c r="J5" s="31" t="s">
        <v>10</v>
      </c>
      <c r="K5" s="3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56</v>
      </c>
      <c r="C6" s="6" t="s">
        <v>59</v>
      </c>
      <c r="D6" s="6" t="s">
        <v>17</v>
      </c>
      <c r="E6" s="6" t="s">
        <v>21</v>
      </c>
      <c r="F6" s="32">
        <v>43174</v>
      </c>
      <c r="G6" s="4">
        <f t="shared" ref="G6:G38" si="0">F6-$F$3</f>
        <v>43</v>
      </c>
      <c r="H6" s="7" t="s">
        <v>19</v>
      </c>
      <c r="I6" s="32">
        <v>43130</v>
      </c>
      <c r="J6" s="32">
        <v>43130</v>
      </c>
      <c r="K6" s="32">
        <v>43131</v>
      </c>
      <c r="L6" s="8">
        <v>5000000</v>
      </c>
      <c r="M6" s="9">
        <v>496272500</v>
      </c>
      <c r="N6" s="10">
        <v>99.257499999999993</v>
      </c>
      <c r="O6" s="20">
        <v>6.3497999999999999E-2</v>
      </c>
      <c r="P6" s="4" t="s">
        <v>20</v>
      </c>
      <c r="Q6" s="24"/>
      <c r="R6" s="11"/>
    </row>
    <row r="7" spans="1:18" s="2" customFormat="1" x14ac:dyDescent="0.25">
      <c r="A7" s="4">
        <v>2</v>
      </c>
      <c r="B7" s="6" t="s">
        <v>56</v>
      </c>
      <c r="C7" s="6" t="s">
        <v>59</v>
      </c>
      <c r="D7" s="6" t="s">
        <v>17</v>
      </c>
      <c r="E7" s="6" t="s">
        <v>21</v>
      </c>
      <c r="F7" s="32">
        <v>43174</v>
      </c>
      <c r="G7" s="4">
        <f t="shared" ref="G7" si="1">F7-$F$3</f>
        <v>43</v>
      </c>
      <c r="H7" s="7" t="s">
        <v>19</v>
      </c>
      <c r="I7" s="32">
        <v>43130</v>
      </c>
      <c r="J7" s="32">
        <v>43130</v>
      </c>
      <c r="K7" s="32">
        <v>43131</v>
      </c>
      <c r="L7" s="8">
        <v>20000000</v>
      </c>
      <c r="M7" s="9">
        <v>1985150000</v>
      </c>
      <c r="N7" s="10">
        <v>99.257499999999993</v>
      </c>
      <c r="O7" s="20">
        <v>6.3497999999999999E-2</v>
      </c>
      <c r="P7" s="4" t="s">
        <v>20</v>
      </c>
      <c r="Q7" s="24"/>
      <c r="R7" s="11"/>
    </row>
    <row r="8" spans="1:18" s="2" customFormat="1" x14ac:dyDescent="0.25">
      <c r="A8" s="4">
        <v>3</v>
      </c>
      <c r="B8" s="6" t="s">
        <v>62</v>
      </c>
      <c r="C8" s="6" t="s">
        <v>87</v>
      </c>
      <c r="D8" s="6" t="s">
        <v>17</v>
      </c>
      <c r="E8" s="6" t="s">
        <v>35</v>
      </c>
      <c r="F8" s="32">
        <v>43132</v>
      </c>
      <c r="G8" s="4">
        <f t="shared" si="0"/>
        <v>1</v>
      </c>
      <c r="H8" s="12" t="s">
        <v>25</v>
      </c>
      <c r="I8" s="32">
        <v>43131</v>
      </c>
      <c r="J8" s="32">
        <v>43131</v>
      </c>
      <c r="K8" s="32">
        <v>43131</v>
      </c>
      <c r="L8" s="8">
        <v>27712754</v>
      </c>
      <c r="M8" s="9">
        <v>27708305.07</v>
      </c>
      <c r="N8" s="10">
        <v>99.983946259999996</v>
      </c>
      <c r="O8" s="20">
        <v>5.8605546000000001E-2</v>
      </c>
      <c r="P8" s="4" t="s">
        <v>20</v>
      </c>
      <c r="Q8" s="13"/>
    </row>
    <row r="9" spans="1:18" s="2" customFormat="1" x14ac:dyDescent="0.25">
      <c r="A9" s="4">
        <v>4</v>
      </c>
      <c r="B9" s="6" t="s">
        <v>62</v>
      </c>
      <c r="C9" s="6" t="s">
        <v>87</v>
      </c>
      <c r="D9" s="6" t="s">
        <v>17</v>
      </c>
      <c r="E9" s="6" t="s">
        <v>22</v>
      </c>
      <c r="F9" s="32">
        <v>43132</v>
      </c>
      <c r="G9" s="4">
        <f t="shared" si="0"/>
        <v>1</v>
      </c>
      <c r="H9" s="12" t="s">
        <v>25</v>
      </c>
      <c r="I9" s="32">
        <v>43131</v>
      </c>
      <c r="J9" s="32">
        <v>43131</v>
      </c>
      <c r="K9" s="32">
        <v>43131</v>
      </c>
      <c r="L9" s="8">
        <v>14531</v>
      </c>
      <c r="M9" s="9">
        <v>14528.67</v>
      </c>
      <c r="N9" s="10">
        <v>99.983946259999996</v>
      </c>
      <c r="O9" s="20">
        <v>5.8605546000000001E-2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62</v>
      </c>
      <c r="C10" s="6" t="s">
        <v>87</v>
      </c>
      <c r="D10" s="6" t="s">
        <v>17</v>
      </c>
      <c r="E10" s="6" t="s">
        <v>23</v>
      </c>
      <c r="F10" s="32">
        <v>43132</v>
      </c>
      <c r="G10" s="4">
        <f t="shared" si="0"/>
        <v>1</v>
      </c>
      <c r="H10" s="12" t="s">
        <v>25</v>
      </c>
      <c r="I10" s="32">
        <v>43131</v>
      </c>
      <c r="J10" s="32">
        <v>43131</v>
      </c>
      <c r="K10" s="32">
        <v>43131</v>
      </c>
      <c r="L10" s="8">
        <v>1930849</v>
      </c>
      <c r="M10" s="9">
        <v>1930539.03</v>
      </c>
      <c r="N10" s="10">
        <v>99.983946259999996</v>
      </c>
      <c r="O10" s="20">
        <v>5.8605546000000001E-2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62</v>
      </c>
      <c r="C11" s="6" t="s">
        <v>87</v>
      </c>
      <c r="D11" s="6" t="s">
        <v>17</v>
      </c>
      <c r="E11" s="6" t="s">
        <v>18</v>
      </c>
      <c r="F11" s="32">
        <v>43132</v>
      </c>
      <c r="G11" s="4">
        <f t="shared" si="0"/>
        <v>1</v>
      </c>
      <c r="H11" s="12" t="s">
        <v>25</v>
      </c>
      <c r="I11" s="32">
        <v>43131</v>
      </c>
      <c r="J11" s="32">
        <v>43131</v>
      </c>
      <c r="K11" s="32">
        <v>43131</v>
      </c>
      <c r="L11" s="8">
        <v>1805623</v>
      </c>
      <c r="M11" s="9">
        <v>1805333.13</v>
      </c>
      <c r="N11" s="10">
        <v>99.983946259999996</v>
      </c>
      <c r="O11" s="20">
        <v>5.8605546000000001E-2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63</v>
      </c>
      <c r="C12" s="6" t="s">
        <v>65</v>
      </c>
      <c r="D12" s="6" t="s">
        <v>17</v>
      </c>
      <c r="E12" s="6" t="s">
        <v>24</v>
      </c>
      <c r="F12" s="32">
        <v>43250</v>
      </c>
      <c r="G12" s="4">
        <f t="shared" si="0"/>
        <v>119</v>
      </c>
      <c r="H12" s="12" t="s">
        <v>25</v>
      </c>
      <c r="I12" s="32">
        <v>43131</v>
      </c>
      <c r="J12" s="32">
        <v>43131</v>
      </c>
      <c r="K12" s="32">
        <v>43131</v>
      </c>
      <c r="L12" s="8">
        <v>2500000</v>
      </c>
      <c r="M12" s="9">
        <v>243955250</v>
      </c>
      <c r="N12" s="10">
        <v>97.582099999999997</v>
      </c>
      <c r="O12" s="20">
        <v>7.5999999999999998E-2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43</v>
      </c>
      <c r="C13" s="6" t="s">
        <v>44</v>
      </c>
      <c r="D13" s="6" t="s">
        <v>17</v>
      </c>
      <c r="E13" s="6" t="s">
        <v>24</v>
      </c>
      <c r="F13" s="32">
        <v>43175</v>
      </c>
      <c r="G13" s="4">
        <f t="shared" si="0"/>
        <v>44</v>
      </c>
      <c r="H13" s="12" t="s">
        <v>25</v>
      </c>
      <c r="I13" s="32">
        <v>43131</v>
      </c>
      <c r="J13" s="32">
        <v>43131</v>
      </c>
      <c r="K13" s="32">
        <v>43131</v>
      </c>
      <c r="L13" s="8">
        <v>500000</v>
      </c>
      <c r="M13" s="9">
        <v>49610850</v>
      </c>
      <c r="N13" s="10">
        <v>99.222499999999997</v>
      </c>
      <c r="O13" s="20">
        <v>6.5003000000000005E-2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57</v>
      </c>
      <c r="C14" s="6" t="s">
        <v>61</v>
      </c>
      <c r="D14" s="6" t="s">
        <v>17</v>
      </c>
      <c r="E14" s="6" t="s">
        <v>24</v>
      </c>
      <c r="F14" s="32">
        <v>43167</v>
      </c>
      <c r="G14" s="4">
        <f t="shared" si="0"/>
        <v>36</v>
      </c>
      <c r="H14" s="12" t="s">
        <v>25</v>
      </c>
      <c r="I14" s="32">
        <v>43131</v>
      </c>
      <c r="J14" s="32">
        <v>43131</v>
      </c>
      <c r="K14" s="32">
        <v>43131</v>
      </c>
      <c r="L14" s="8">
        <v>500000</v>
      </c>
      <c r="M14" s="9">
        <v>49681550</v>
      </c>
      <c r="N14" s="10">
        <v>99.363100000000003</v>
      </c>
      <c r="O14" s="20">
        <v>6.4988000000000004E-2</v>
      </c>
      <c r="P14" s="4" t="s">
        <v>51</v>
      </c>
      <c r="Q14" s="13"/>
    </row>
    <row r="15" spans="1:18" s="2" customFormat="1" x14ac:dyDescent="0.25">
      <c r="A15" s="4">
        <v>10</v>
      </c>
      <c r="B15" s="6" t="s">
        <v>49</v>
      </c>
      <c r="C15" s="6" t="s">
        <v>45</v>
      </c>
      <c r="D15" s="6" t="s">
        <v>17</v>
      </c>
      <c r="E15" s="6" t="s">
        <v>24</v>
      </c>
      <c r="F15" s="32">
        <v>43174</v>
      </c>
      <c r="G15" s="4">
        <f t="shared" si="0"/>
        <v>43</v>
      </c>
      <c r="H15" s="12" t="s">
        <v>25</v>
      </c>
      <c r="I15" s="32">
        <v>43131</v>
      </c>
      <c r="J15" s="32">
        <v>43131</v>
      </c>
      <c r="K15" s="32">
        <v>43131</v>
      </c>
      <c r="L15" s="8">
        <v>500000</v>
      </c>
      <c r="M15" s="9">
        <v>49626200</v>
      </c>
      <c r="N15" s="10">
        <v>99.252399999999994</v>
      </c>
      <c r="O15" s="20">
        <v>6.3936999999999994E-2</v>
      </c>
      <c r="P15" s="4" t="s">
        <v>51</v>
      </c>
      <c r="Q15" s="13"/>
    </row>
    <row r="16" spans="1:18" s="2" customFormat="1" x14ac:dyDescent="0.25">
      <c r="A16" s="4">
        <v>11</v>
      </c>
      <c r="B16" s="6" t="s">
        <v>62</v>
      </c>
      <c r="C16" s="6" t="s">
        <v>87</v>
      </c>
      <c r="D16" s="6" t="s">
        <v>17</v>
      </c>
      <c r="E16" s="6" t="s">
        <v>24</v>
      </c>
      <c r="F16" s="32">
        <v>43132</v>
      </c>
      <c r="G16" s="4">
        <f t="shared" si="0"/>
        <v>1</v>
      </c>
      <c r="H16" s="12" t="s">
        <v>25</v>
      </c>
      <c r="I16" s="32">
        <v>43131</v>
      </c>
      <c r="J16" s="32">
        <v>43131</v>
      </c>
      <c r="K16" s="32">
        <v>43131</v>
      </c>
      <c r="L16" s="8">
        <v>129491399</v>
      </c>
      <c r="M16" s="9">
        <v>129470610.79000001</v>
      </c>
      <c r="N16" s="10">
        <v>99.983946259999996</v>
      </c>
      <c r="O16" s="20">
        <v>5.8605546000000001E-2</v>
      </c>
      <c r="P16" s="4" t="s">
        <v>20</v>
      </c>
      <c r="Q16" s="13"/>
    </row>
    <row r="17" spans="1:18" s="2" customFormat="1" x14ac:dyDescent="0.25">
      <c r="A17" s="4">
        <v>12</v>
      </c>
      <c r="B17" s="6" t="s">
        <v>63</v>
      </c>
      <c r="C17" s="6" t="s">
        <v>65</v>
      </c>
      <c r="D17" s="6" t="s">
        <v>17</v>
      </c>
      <c r="E17" s="6" t="s">
        <v>24</v>
      </c>
      <c r="F17" s="32">
        <v>43250</v>
      </c>
      <c r="G17" s="4">
        <f t="shared" si="0"/>
        <v>119</v>
      </c>
      <c r="H17" s="12" t="s">
        <v>25</v>
      </c>
      <c r="I17" s="32">
        <v>43131</v>
      </c>
      <c r="J17" s="32">
        <v>43131</v>
      </c>
      <c r="K17" s="32">
        <v>43131</v>
      </c>
      <c r="L17" s="8">
        <v>2500000</v>
      </c>
      <c r="M17" s="9">
        <v>243947250</v>
      </c>
      <c r="N17" s="10">
        <v>97.582099999999997</v>
      </c>
      <c r="O17" s="20">
        <v>7.5999999999999998E-2</v>
      </c>
      <c r="P17" s="4" t="s">
        <v>20</v>
      </c>
      <c r="Q17" s="13"/>
    </row>
    <row r="18" spans="1:18" s="2" customFormat="1" x14ac:dyDescent="0.25">
      <c r="A18" s="4">
        <v>13</v>
      </c>
      <c r="B18" s="6" t="s">
        <v>50</v>
      </c>
      <c r="C18" s="6" t="s">
        <v>46</v>
      </c>
      <c r="D18" s="6" t="s">
        <v>17</v>
      </c>
      <c r="E18" s="6" t="s">
        <v>24</v>
      </c>
      <c r="F18" s="32">
        <v>43132</v>
      </c>
      <c r="G18" s="4">
        <f t="shared" si="0"/>
        <v>1</v>
      </c>
      <c r="H18" s="12" t="s">
        <v>25</v>
      </c>
      <c r="I18" s="32">
        <v>43131</v>
      </c>
      <c r="J18" s="32">
        <v>43131</v>
      </c>
      <c r="K18" s="32">
        <v>43131</v>
      </c>
      <c r="L18" s="8">
        <v>500000</v>
      </c>
      <c r="M18" s="9">
        <v>49991650</v>
      </c>
      <c r="N18" s="10">
        <v>99.9833</v>
      </c>
      <c r="O18" s="20">
        <v>6.0964999999999998E-2</v>
      </c>
      <c r="P18" s="4" t="s">
        <v>20</v>
      </c>
      <c r="Q18" s="13"/>
    </row>
    <row r="19" spans="1:18" s="2" customFormat="1" x14ac:dyDescent="0.25">
      <c r="A19" s="4">
        <v>14</v>
      </c>
      <c r="B19" s="6" t="s">
        <v>62</v>
      </c>
      <c r="C19" s="6" t="s">
        <v>87</v>
      </c>
      <c r="D19" s="6" t="s">
        <v>17</v>
      </c>
      <c r="E19" s="6" t="s">
        <v>26</v>
      </c>
      <c r="F19" s="32">
        <v>43132</v>
      </c>
      <c r="G19" s="4">
        <f t="shared" si="0"/>
        <v>1</v>
      </c>
      <c r="H19" s="12" t="s">
        <v>25</v>
      </c>
      <c r="I19" s="32">
        <v>43131</v>
      </c>
      <c r="J19" s="32">
        <v>43131</v>
      </c>
      <c r="K19" s="32">
        <v>43131</v>
      </c>
      <c r="L19" s="8">
        <v>12914586</v>
      </c>
      <c r="M19" s="9">
        <v>12912512.73</v>
      </c>
      <c r="N19" s="10">
        <v>99.983946259999996</v>
      </c>
      <c r="O19" s="20">
        <v>5.8605546000000001E-2</v>
      </c>
      <c r="P19" s="4" t="s">
        <v>20</v>
      </c>
      <c r="Q19" s="13"/>
    </row>
    <row r="20" spans="1:18" s="2" customFormat="1" x14ac:dyDescent="0.25">
      <c r="A20" s="4">
        <v>15</v>
      </c>
      <c r="B20" s="6" t="s">
        <v>50</v>
      </c>
      <c r="C20" s="6" t="s">
        <v>46</v>
      </c>
      <c r="D20" s="6" t="s">
        <v>17</v>
      </c>
      <c r="E20" s="6" t="s">
        <v>21</v>
      </c>
      <c r="F20" s="32">
        <v>43132</v>
      </c>
      <c r="G20" s="4">
        <f t="shared" si="0"/>
        <v>1</v>
      </c>
      <c r="H20" s="12" t="s">
        <v>25</v>
      </c>
      <c r="I20" s="32">
        <v>43131</v>
      </c>
      <c r="J20" s="32">
        <v>43131</v>
      </c>
      <c r="K20" s="32">
        <v>43131</v>
      </c>
      <c r="L20" s="8">
        <v>5000000</v>
      </c>
      <c r="M20" s="9">
        <v>499916500</v>
      </c>
      <c r="N20" s="10">
        <v>99.9833</v>
      </c>
      <c r="O20" s="20">
        <v>6.0964999999999998E-2</v>
      </c>
      <c r="P20" s="4" t="s">
        <v>20</v>
      </c>
      <c r="Q20" s="13"/>
    </row>
    <row r="21" spans="1:18" s="2" customFormat="1" x14ac:dyDescent="0.25">
      <c r="A21" s="4">
        <v>16</v>
      </c>
      <c r="B21" s="6" t="s">
        <v>43</v>
      </c>
      <c r="C21" s="6" t="s">
        <v>44</v>
      </c>
      <c r="D21" s="6" t="s">
        <v>17</v>
      </c>
      <c r="E21" s="6" t="s">
        <v>21</v>
      </c>
      <c r="F21" s="32">
        <v>43175</v>
      </c>
      <c r="G21" s="4">
        <f t="shared" si="0"/>
        <v>44</v>
      </c>
      <c r="H21" s="12" t="s">
        <v>25</v>
      </c>
      <c r="I21" s="32">
        <v>43131</v>
      </c>
      <c r="J21" s="32">
        <v>43131</v>
      </c>
      <c r="K21" s="32">
        <v>43131</v>
      </c>
      <c r="L21" s="8">
        <v>2000000</v>
      </c>
      <c r="M21" s="9">
        <v>198443400</v>
      </c>
      <c r="N21" s="10">
        <v>99.222499999999997</v>
      </c>
      <c r="O21" s="20">
        <v>6.5003000000000005E-2</v>
      </c>
      <c r="P21" s="4" t="s">
        <v>20</v>
      </c>
      <c r="Q21" s="13"/>
    </row>
    <row r="22" spans="1:18" s="2" customFormat="1" x14ac:dyDescent="0.25">
      <c r="A22" s="4">
        <v>17</v>
      </c>
      <c r="B22" s="6" t="s">
        <v>57</v>
      </c>
      <c r="C22" s="6" t="s">
        <v>61</v>
      </c>
      <c r="D22" s="6" t="s">
        <v>17</v>
      </c>
      <c r="E22" s="6" t="s">
        <v>21</v>
      </c>
      <c r="F22" s="32">
        <v>43167</v>
      </c>
      <c r="G22" s="4">
        <f t="shared" si="0"/>
        <v>36</v>
      </c>
      <c r="H22" s="12" t="s">
        <v>25</v>
      </c>
      <c r="I22" s="32">
        <v>43131</v>
      </c>
      <c r="J22" s="32">
        <v>43131</v>
      </c>
      <c r="K22" s="32">
        <v>43131</v>
      </c>
      <c r="L22" s="8">
        <v>500000</v>
      </c>
      <c r="M22" s="9">
        <v>49681550</v>
      </c>
      <c r="N22" s="10">
        <v>99.363100000000003</v>
      </c>
      <c r="O22" s="20">
        <v>6.4988000000000004E-2</v>
      </c>
      <c r="P22" s="4" t="s">
        <v>51</v>
      </c>
      <c r="Q22" s="13"/>
    </row>
    <row r="23" spans="1:18" s="2" customFormat="1" x14ac:dyDescent="0.25">
      <c r="A23" s="4">
        <v>18</v>
      </c>
      <c r="B23" s="6" t="s">
        <v>49</v>
      </c>
      <c r="C23" s="6" t="s">
        <v>45</v>
      </c>
      <c r="D23" s="6" t="s">
        <v>17</v>
      </c>
      <c r="E23" s="6" t="s">
        <v>21</v>
      </c>
      <c r="F23" s="32">
        <v>43174</v>
      </c>
      <c r="G23" s="4">
        <f t="shared" si="0"/>
        <v>43</v>
      </c>
      <c r="H23" s="12" t="s">
        <v>25</v>
      </c>
      <c r="I23" s="32">
        <v>43131</v>
      </c>
      <c r="J23" s="32">
        <v>43131</v>
      </c>
      <c r="K23" s="32">
        <v>43131</v>
      </c>
      <c r="L23" s="8">
        <v>500000</v>
      </c>
      <c r="M23" s="9">
        <v>49626200</v>
      </c>
      <c r="N23" s="10">
        <v>99.252399999999994</v>
      </c>
      <c r="O23" s="20">
        <v>6.3936999999999994E-2</v>
      </c>
      <c r="P23" s="4" t="s">
        <v>51</v>
      </c>
      <c r="Q23" s="13"/>
    </row>
    <row r="24" spans="1:18" s="2" customFormat="1" x14ac:dyDescent="0.25">
      <c r="A24" s="4">
        <v>19</v>
      </c>
      <c r="B24" s="6" t="s">
        <v>64</v>
      </c>
      <c r="C24" s="6" t="s">
        <v>66</v>
      </c>
      <c r="D24" s="6" t="s">
        <v>17</v>
      </c>
      <c r="E24" s="6" t="s">
        <v>21</v>
      </c>
      <c r="F24" s="32">
        <v>43139</v>
      </c>
      <c r="G24" s="4">
        <f t="shared" si="0"/>
        <v>8</v>
      </c>
      <c r="H24" s="12" t="s">
        <v>25</v>
      </c>
      <c r="I24" s="32">
        <v>43131</v>
      </c>
      <c r="J24" s="32">
        <v>43131</v>
      </c>
      <c r="K24" s="32">
        <v>43131</v>
      </c>
      <c r="L24" s="8">
        <v>500000</v>
      </c>
      <c r="M24" s="9">
        <v>49912500</v>
      </c>
      <c r="N24" s="10">
        <v>99.825000000000003</v>
      </c>
      <c r="O24" s="26">
        <v>7.9984E-2</v>
      </c>
      <c r="P24" s="4" t="s">
        <v>20</v>
      </c>
      <c r="Q24" s="27"/>
      <c r="R24" s="24"/>
    </row>
    <row r="25" spans="1:18" s="2" customFormat="1" x14ac:dyDescent="0.25">
      <c r="A25" s="4">
        <v>20</v>
      </c>
      <c r="B25" s="6" t="s">
        <v>50</v>
      </c>
      <c r="C25" s="6" t="s">
        <v>46</v>
      </c>
      <c r="D25" s="6" t="s">
        <v>17</v>
      </c>
      <c r="E25" s="6" t="s">
        <v>21</v>
      </c>
      <c r="F25" s="32">
        <v>43132</v>
      </c>
      <c r="G25" s="4">
        <f t="shared" si="0"/>
        <v>1</v>
      </c>
      <c r="H25" s="12" t="s">
        <v>25</v>
      </c>
      <c r="I25" s="32">
        <v>43131</v>
      </c>
      <c r="J25" s="32">
        <v>43131</v>
      </c>
      <c r="K25" s="32">
        <v>43131</v>
      </c>
      <c r="L25" s="8">
        <v>2000000</v>
      </c>
      <c r="M25" s="9">
        <v>199966600</v>
      </c>
      <c r="N25" s="10">
        <v>99.9833</v>
      </c>
      <c r="O25" s="26">
        <v>6.0964999999999998E-2</v>
      </c>
      <c r="P25" s="4" t="s">
        <v>20</v>
      </c>
      <c r="Q25" s="27"/>
      <c r="R25" s="24"/>
    </row>
    <row r="26" spans="1:18" s="2" customFormat="1" x14ac:dyDescent="0.25">
      <c r="A26" s="4">
        <v>21</v>
      </c>
      <c r="B26" s="6" t="s">
        <v>62</v>
      </c>
      <c r="C26" s="6" t="s">
        <v>87</v>
      </c>
      <c r="D26" s="6" t="s">
        <v>17</v>
      </c>
      <c r="E26" s="6" t="s">
        <v>21</v>
      </c>
      <c r="F26" s="32">
        <v>43132</v>
      </c>
      <c r="G26" s="4">
        <f t="shared" si="0"/>
        <v>1</v>
      </c>
      <c r="H26" s="12" t="s">
        <v>25</v>
      </c>
      <c r="I26" s="32">
        <v>43131</v>
      </c>
      <c r="J26" s="32">
        <v>43131</v>
      </c>
      <c r="K26" s="32">
        <v>43131</v>
      </c>
      <c r="L26" s="8">
        <v>2613625206</v>
      </c>
      <c r="M26" s="9">
        <v>2613205621.4000001</v>
      </c>
      <c r="N26" s="10">
        <v>99.983946259999996</v>
      </c>
      <c r="O26" s="26">
        <v>5.8605546000000001E-2</v>
      </c>
      <c r="P26" s="4" t="s">
        <v>20</v>
      </c>
      <c r="Q26" s="27"/>
      <c r="R26" s="24"/>
    </row>
    <row r="27" spans="1:18" s="2" customFormat="1" x14ac:dyDescent="0.25">
      <c r="A27" s="4">
        <v>22</v>
      </c>
      <c r="B27" s="6" t="s">
        <v>62</v>
      </c>
      <c r="C27" s="6" t="s">
        <v>87</v>
      </c>
      <c r="D27" s="6" t="s">
        <v>17</v>
      </c>
      <c r="E27" s="6" t="s">
        <v>27</v>
      </c>
      <c r="F27" s="32">
        <v>43132</v>
      </c>
      <c r="G27" s="4">
        <f t="shared" si="0"/>
        <v>1</v>
      </c>
      <c r="H27" s="12" t="s">
        <v>25</v>
      </c>
      <c r="I27" s="32">
        <v>43131</v>
      </c>
      <c r="J27" s="32">
        <v>43131</v>
      </c>
      <c r="K27" s="32">
        <v>43131</v>
      </c>
      <c r="L27" s="8">
        <v>90716382</v>
      </c>
      <c r="M27" s="9">
        <v>90701818.629999995</v>
      </c>
      <c r="N27" s="10">
        <v>99.983946259999996</v>
      </c>
      <c r="O27" s="26">
        <v>5.8605546000000001E-2</v>
      </c>
      <c r="P27" s="4" t="s">
        <v>20</v>
      </c>
      <c r="Q27" s="27"/>
      <c r="R27" s="24"/>
    </row>
    <row r="28" spans="1:18" s="2" customFormat="1" x14ac:dyDescent="0.25">
      <c r="A28" s="4">
        <v>23</v>
      </c>
      <c r="B28" s="6" t="s">
        <v>62</v>
      </c>
      <c r="C28" s="6" t="s">
        <v>87</v>
      </c>
      <c r="D28" s="6" t="s">
        <v>17</v>
      </c>
      <c r="E28" s="6" t="s">
        <v>28</v>
      </c>
      <c r="F28" s="32">
        <v>43132</v>
      </c>
      <c r="G28" s="4">
        <f t="shared" si="0"/>
        <v>1</v>
      </c>
      <c r="H28" s="12" t="s">
        <v>25</v>
      </c>
      <c r="I28" s="32">
        <v>43131</v>
      </c>
      <c r="J28" s="32">
        <v>43131</v>
      </c>
      <c r="K28" s="32">
        <v>43131</v>
      </c>
      <c r="L28" s="8">
        <v>185742</v>
      </c>
      <c r="M28" s="9">
        <v>185712.18</v>
      </c>
      <c r="N28" s="10">
        <v>99.983946259999996</v>
      </c>
      <c r="O28" s="26">
        <v>5.8605546000000001E-2</v>
      </c>
      <c r="P28" s="4" t="s">
        <v>20</v>
      </c>
      <c r="Q28" s="27"/>
      <c r="R28" s="24"/>
    </row>
    <row r="29" spans="1:18" s="2" customFormat="1" x14ac:dyDescent="0.25">
      <c r="A29" s="4">
        <v>24</v>
      </c>
      <c r="B29" s="6" t="s">
        <v>62</v>
      </c>
      <c r="C29" s="6" t="s">
        <v>87</v>
      </c>
      <c r="D29" s="6" t="s">
        <v>17</v>
      </c>
      <c r="E29" s="6" t="s">
        <v>29</v>
      </c>
      <c r="F29" s="32">
        <v>43132</v>
      </c>
      <c r="G29" s="4">
        <f t="shared" si="0"/>
        <v>1</v>
      </c>
      <c r="H29" s="12" t="s">
        <v>25</v>
      </c>
      <c r="I29" s="32">
        <v>43131</v>
      </c>
      <c r="J29" s="32">
        <v>43131</v>
      </c>
      <c r="K29" s="32">
        <v>43131</v>
      </c>
      <c r="L29" s="8">
        <v>59727321</v>
      </c>
      <c r="M29" s="9">
        <v>59717732.530000001</v>
      </c>
      <c r="N29" s="10">
        <v>99.983946259999996</v>
      </c>
      <c r="O29" s="26">
        <v>5.8605546000000001E-2</v>
      </c>
      <c r="P29" s="4" t="s">
        <v>20</v>
      </c>
      <c r="Q29" s="27"/>
      <c r="R29" s="24"/>
    </row>
    <row r="30" spans="1:18" s="2" customFormat="1" x14ac:dyDescent="0.25">
      <c r="A30" s="4">
        <v>25</v>
      </c>
      <c r="B30" s="6" t="s">
        <v>62</v>
      </c>
      <c r="C30" s="6" t="s">
        <v>87</v>
      </c>
      <c r="D30" s="6" t="s">
        <v>17</v>
      </c>
      <c r="E30" s="6" t="s">
        <v>30</v>
      </c>
      <c r="F30" s="32">
        <v>43132</v>
      </c>
      <c r="G30" s="4">
        <f t="shared" si="0"/>
        <v>1</v>
      </c>
      <c r="H30" s="12" t="s">
        <v>25</v>
      </c>
      <c r="I30" s="32">
        <v>43131</v>
      </c>
      <c r="J30" s="32">
        <v>43131</v>
      </c>
      <c r="K30" s="32">
        <v>43131</v>
      </c>
      <c r="L30" s="8">
        <v>908296158</v>
      </c>
      <c r="M30" s="9">
        <v>908150342.5</v>
      </c>
      <c r="N30" s="10">
        <v>99.983946259999996</v>
      </c>
      <c r="O30" s="26">
        <v>5.8605546000000001E-2</v>
      </c>
      <c r="P30" s="4" t="s">
        <v>20</v>
      </c>
      <c r="Q30" s="27"/>
      <c r="R30" s="24"/>
    </row>
    <row r="31" spans="1:18" s="2" customFormat="1" x14ac:dyDescent="0.25">
      <c r="A31" s="4">
        <v>26</v>
      </c>
      <c r="B31" s="6" t="s">
        <v>62</v>
      </c>
      <c r="C31" s="6" t="s">
        <v>87</v>
      </c>
      <c r="D31" s="6" t="s">
        <v>17</v>
      </c>
      <c r="E31" s="6" t="s">
        <v>31</v>
      </c>
      <c r="F31" s="32">
        <v>43132</v>
      </c>
      <c r="G31" s="4">
        <f t="shared" si="0"/>
        <v>1</v>
      </c>
      <c r="H31" s="12" t="s">
        <v>25</v>
      </c>
      <c r="I31" s="32">
        <v>43131</v>
      </c>
      <c r="J31" s="32">
        <v>43131</v>
      </c>
      <c r="K31" s="32">
        <v>43131</v>
      </c>
      <c r="L31" s="8">
        <v>5333048</v>
      </c>
      <c r="M31" s="9">
        <v>5332191.8499999996</v>
      </c>
      <c r="N31" s="10">
        <v>99.983946259999996</v>
      </c>
      <c r="O31" s="26">
        <v>5.8605546000000001E-2</v>
      </c>
      <c r="P31" s="4" t="s">
        <v>20</v>
      </c>
      <c r="Q31" s="27"/>
      <c r="R31" s="24"/>
    </row>
    <row r="32" spans="1:18" s="2" customFormat="1" x14ac:dyDescent="0.25">
      <c r="A32" s="4">
        <v>27</v>
      </c>
      <c r="B32" s="6" t="s">
        <v>62</v>
      </c>
      <c r="C32" s="6" t="s">
        <v>87</v>
      </c>
      <c r="D32" s="6" t="s">
        <v>17</v>
      </c>
      <c r="E32" s="6" t="s">
        <v>32</v>
      </c>
      <c r="F32" s="32">
        <v>43132</v>
      </c>
      <c r="G32" s="4">
        <f t="shared" si="0"/>
        <v>1</v>
      </c>
      <c r="H32" s="12" t="s">
        <v>25</v>
      </c>
      <c r="I32" s="32">
        <v>43131</v>
      </c>
      <c r="J32" s="32">
        <v>43131</v>
      </c>
      <c r="K32" s="32">
        <v>43131</v>
      </c>
      <c r="L32" s="8">
        <v>202996053</v>
      </c>
      <c r="M32" s="9">
        <v>202963464.53999999</v>
      </c>
      <c r="N32" s="10">
        <v>99.983946259999996</v>
      </c>
      <c r="O32" s="26">
        <v>5.8605546000000001E-2</v>
      </c>
      <c r="P32" s="4" t="s">
        <v>20</v>
      </c>
      <c r="Q32" s="27"/>
      <c r="R32" s="24"/>
    </row>
    <row r="33" spans="1:18" s="2" customFormat="1" x14ac:dyDescent="0.25">
      <c r="A33" s="4">
        <v>28</v>
      </c>
      <c r="B33" s="6" t="s">
        <v>62</v>
      </c>
      <c r="C33" s="6" t="s">
        <v>87</v>
      </c>
      <c r="D33" s="6" t="s">
        <v>17</v>
      </c>
      <c r="E33" s="6" t="s">
        <v>33</v>
      </c>
      <c r="F33" s="32">
        <v>43132</v>
      </c>
      <c r="G33" s="4">
        <f t="shared" si="0"/>
        <v>1</v>
      </c>
      <c r="H33" s="12" t="s">
        <v>25</v>
      </c>
      <c r="I33" s="32">
        <v>43131</v>
      </c>
      <c r="J33" s="32">
        <v>43131</v>
      </c>
      <c r="K33" s="32">
        <v>43131</v>
      </c>
      <c r="L33" s="8">
        <v>7945921</v>
      </c>
      <c r="M33" s="9">
        <v>7944645.3799999999</v>
      </c>
      <c r="N33" s="10">
        <v>99.983946259999996</v>
      </c>
      <c r="O33" s="26">
        <v>5.8605546000000001E-2</v>
      </c>
      <c r="P33" s="4" t="s">
        <v>20</v>
      </c>
      <c r="Q33" s="27"/>
      <c r="R33" s="24"/>
    </row>
    <row r="34" spans="1:18" s="2" customFormat="1" x14ac:dyDescent="0.25">
      <c r="A34" s="4">
        <v>29</v>
      </c>
      <c r="B34" s="6" t="s">
        <v>62</v>
      </c>
      <c r="C34" s="6" t="s">
        <v>87</v>
      </c>
      <c r="D34" s="6" t="s">
        <v>17</v>
      </c>
      <c r="E34" s="6" t="s">
        <v>34</v>
      </c>
      <c r="F34" s="32">
        <v>43132</v>
      </c>
      <c r="G34" s="4">
        <f t="shared" si="0"/>
        <v>1</v>
      </c>
      <c r="H34" s="12" t="s">
        <v>25</v>
      </c>
      <c r="I34" s="32">
        <v>43131</v>
      </c>
      <c r="J34" s="32">
        <v>43131</v>
      </c>
      <c r="K34" s="32">
        <v>43131</v>
      </c>
      <c r="L34" s="8">
        <v>133693489</v>
      </c>
      <c r="M34" s="9">
        <v>133672026.19</v>
      </c>
      <c r="N34" s="10">
        <v>99.983946259999996</v>
      </c>
      <c r="O34" s="26">
        <v>5.8605546000000001E-2</v>
      </c>
      <c r="P34" s="4" t="s">
        <v>20</v>
      </c>
      <c r="Q34" s="27"/>
      <c r="R34" s="24"/>
    </row>
    <row r="35" spans="1:18" s="2" customFormat="1" x14ac:dyDescent="0.25">
      <c r="A35" s="4">
        <v>30</v>
      </c>
      <c r="B35" s="6" t="s">
        <v>62</v>
      </c>
      <c r="C35" s="6" t="s">
        <v>87</v>
      </c>
      <c r="D35" s="6" t="s">
        <v>17</v>
      </c>
      <c r="E35" s="6" t="s">
        <v>36</v>
      </c>
      <c r="F35" s="32">
        <v>43132</v>
      </c>
      <c r="G35" s="4">
        <f t="shared" si="0"/>
        <v>1</v>
      </c>
      <c r="H35" s="12" t="s">
        <v>25</v>
      </c>
      <c r="I35" s="32">
        <v>43131</v>
      </c>
      <c r="J35" s="32">
        <v>43131</v>
      </c>
      <c r="K35" s="32">
        <v>43131</v>
      </c>
      <c r="L35" s="8">
        <v>34504764</v>
      </c>
      <c r="M35" s="9">
        <v>34499224.689999998</v>
      </c>
      <c r="N35" s="10">
        <v>99.983946259999996</v>
      </c>
      <c r="O35" s="26">
        <v>5.8605546000000001E-2</v>
      </c>
      <c r="P35" s="4" t="s">
        <v>20</v>
      </c>
      <c r="Q35" s="27"/>
      <c r="R35" s="24"/>
    </row>
    <row r="36" spans="1:18" s="2" customFormat="1" x14ac:dyDescent="0.25">
      <c r="A36" s="4">
        <v>31</v>
      </c>
      <c r="B36" s="6" t="s">
        <v>62</v>
      </c>
      <c r="C36" s="6" t="s">
        <v>87</v>
      </c>
      <c r="D36" s="6" t="s">
        <v>17</v>
      </c>
      <c r="E36" s="6" t="s">
        <v>37</v>
      </c>
      <c r="F36" s="32">
        <v>43132</v>
      </c>
      <c r="G36" s="4">
        <f t="shared" si="0"/>
        <v>1</v>
      </c>
      <c r="H36" s="12" t="s">
        <v>25</v>
      </c>
      <c r="I36" s="32">
        <v>43131</v>
      </c>
      <c r="J36" s="32">
        <v>43131</v>
      </c>
      <c r="K36" s="32">
        <v>43131</v>
      </c>
      <c r="L36" s="8">
        <v>11159814</v>
      </c>
      <c r="M36" s="9">
        <v>11158022.43</v>
      </c>
      <c r="N36" s="10">
        <v>99.983946259999996</v>
      </c>
      <c r="O36" s="26">
        <v>5.8605546000000001E-2</v>
      </c>
      <c r="P36" s="4" t="s">
        <v>20</v>
      </c>
      <c r="Q36" s="27"/>
      <c r="R36" s="24"/>
    </row>
    <row r="37" spans="1:18" s="2" customFormat="1" x14ac:dyDescent="0.25">
      <c r="A37" s="4">
        <v>32</v>
      </c>
      <c r="B37" s="6" t="s">
        <v>62</v>
      </c>
      <c r="C37" s="6" t="s">
        <v>87</v>
      </c>
      <c r="D37" s="6" t="s">
        <v>17</v>
      </c>
      <c r="E37" s="6" t="s">
        <v>38</v>
      </c>
      <c r="F37" s="32">
        <v>43132</v>
      </c>
      <c r="G37" s="4">
        <f t="shared" si="0"/>
        <v>1</v>
      </c>
      <c r="H37" s="12" t="s">
        <v>25</v>
      </c>
      <c r="I37" s="32">
        <v>43131</v>
      </c>
      <c r="J37" s="32">
        <v>43131</v>
      </c>
      <c r="K37" s="32">
        <v>43131</v>
      </c>
      <c r="L37" s="8">
        <v>4105924</v>
      </c>
      <c r="M37" s="9">
        <v>4105264.85</v>
      </c>
      <c r="N37" s="10">
        <v>99.983946259999996</v>
      </c>
      <c r="O37" s="26">
        <v>5.8605546000000001E-2</v>
      </c>
      <c r="P37" s="4" t="s">
        <v>20</v>
      </c>
      <c r="Q37" s="27"/>
      <c r="R37" s="24"/>
    </row>
    <row r="38" spans="1:18" s="2" customFormat="1" x14ac:dyDescent="0.25">
      <c r="A38" s="4">
        <v>33</v>
      </c>
      <c r="B38" s="6" t="s">
        <v>62</v>
      </c>
      <c r="C38" s="6" t="s">
        <v>87</v>
      </c>
      <c r="D38" s="6" t="s">
        <v>17</v>
      </c>
      <c r="E38" s="6" t="s">
        <v>39</v>
      </c>
      <c r="F38" s="32">
        <v>43132</v>
      </c>
      <c r="G38" s="4">
        <f t="shared" si="0"/>
        <v>1</v>
      </c>
      <c r="H38" s="12" t="s">
        <v>25</v>
      </c>
      <c r="I38" s="32">
        <v>43131</v>
      </c>
      <c r="J38" s="32">
        <v>43131</v>
      </c>
      <c r="K38" s="32">
        <v>43131</v>
      </c>
      <c r="L38" s="8">
        <v>99340436</v>
      </c>
      <c r="M38" s="9">
        <v>99324488.140000001</v>
      </c>
      <c r="N38" s="10">
        <v>99.983946259999996</v>
      </c>
      <c r="O38" s="26">
        <v>5.8605546000000001E-2</v>
      </c>
      <c r="P38" s="4" t="s">
        <v>20</v>
      </c>
      <c r="Q38" s="27"/>
      <c r="R38" s="24"/>
    </row>
    <row r="40" spans="1:18" x14ac:dyDescent="0.25">
      <c r="A40" s="1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0" bestFit="1" customWidth="1"/>
    <col min="7" max="7" width="13.140625" style="1" bestFit="1" customWidth="1"/>
    <col min="8" max="8" width="15.5703125" style="1" bestFit="1" customWidth="1"/>
    <col min="9" max="9" width="11.7109375" style="30" bestFit="1" customWidth="1"/>
    <col min="10" max="10" width="14.28515625" style="30" bestFit="1" customWidth="1"/>
    <col min="11" max="11" width="15.7109375" style="30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0">
        <v>43132</v>
      </c>
    </row>
    <row r="4" spans="1:19" x14ac:dyDescent="0.25">
      <c r="G4" s="29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1" t="s">
        <v>6</v>
      </c>
      <c r="G5" s="3" t="s">
        <v>7</v>
      </c>
      <c r="H5" s="3" t="s">
        <v>8</v>
      </c>
      <c r="I5" s="31" t="s">
        <v>9</v>
      </c>
      <c r="J5" s="31" t="s">
        <v>10</v>
      </c>
      <c r="K5" s="3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73</v>
      </c>
      <c r="C6" s="6" t="s">
        <v>76</v>
      </c>
      <c r="D6" s="6" t="s">
        <v>17</v>
      </c>
      <c r="E6" s="6" t="s">
        <v>21</v>
      </c>
      <c r="F6" s="32">
        <v>43223</v>
      </c>
      <c r="G6" s="4">
        <f t="shared" ref="G6:G38" si="0">F6-$F$3</f>
        <v>91</v>
      </c>
      <c r="H6" s="7" t="s">
        <v>19</v>
      </c>
      <c r="I6" s="32">
        <v>43131</v>
      </c>
      <c r="J6" s="32">
        <v>43131</v>
      </c>
      <c r="K6" s="32">
        <v>43132</v>
      </c>
      <c r="L6" s="8">
        <v>1500000</v>
      </c>
      <c r="M6" s="9">
        <v>147646050</v>
      </c>
      <c r="N6" s="10">
        <v>98.430700000000002</v>
      </c>
      <c r="O6" s="20">
        <v>6.3948000000000005E-2</v>
      </c>
      <c r="P6" s="4" t="s">
        <v>20</v>
      </c>
      <c r="Q6" s="23"/>
      <c r="R6" s="25"/>
      <c r="S6" s="24"/>
    </row>
    <row r="7" spans="1:19" s="2" customFormat="1" x14ac:dyDescent="0.25">
      <c r="A7" s="4">
        <v>2</v>
      </c>
      <c r="B7" s="6" t="s">
        <v>73</v>
      </c>
      <c r="C7" s="6" t="s">
        <v>76</v>
      </c>
      <c r="D7" s="6" t="s">
        <v>17</v>
      </c>
      <c r="E7" s="6" t="s">
        <v>21</v>
      </c>
      <c r="F7" s="32">
        <v>43223</v>
      </c>
      <c r="G7" s="4">
        <f t="shared" ref="G7:G19" si="1">F7-$F$3</f>
        <v>91</v>
      </c>
      <c r="H7" s="7" t="s">
        <v>19</v>
      </c>
      <c r="I7" s="32">
        <v>43131</v>
      </c>
      <c r="J7" s="32">
        <v>43131</v>
      </c>
      <c r="K7" s="32">
        <v>43132</v>
      </c>
      <c r="L7" s="8">
        <v>2500000</v>
      </c>
      <c r="M7" s="9">
        <v>246076750</v>
      </c>
      <c r="N7" s="10">
        <v>98.430700000000002</v>
      </c>
      <c r="O7" s="20">
        <v>6.3948000000000005E-2</v>
      </c>
      <c r="P7" s="4" t="s">
        <v>20</v>
      </c>
      <c r="Q7" s="23"/>
      <c r="R7" s="25"/>
    </row>
    <row r="8" spans="1:19" s="2" customFormat="1" x14ac:dyDescent="0.25">
      <c r="A8" s="4">
        <v>3</v>
      </c>
      <c r="B8" s="6" t="s">
        <v>73</v>
      </c>
      <c r="C8" s="6" t="s">
        <v>76</v>
      </c>
      <c r="D8" s="6" t="s">
        <v>17</v>
      </c>
      <c r="E8" s="6" t="s">
        <v>21</v>
      </c>
      <c r="F8" s="32">
        <v>43223</v>
      </c>
      <c r="G8" s="4">
        <f t="shared" si="1"/>
        <v>91</v>
      </c>
      <c r="H8" s="7" t="s">
        <v>19</v>
      </c>
      <c r="I8" s="32">
        <v>43131</v>
      </c>
      <c r="J8" s="32">
        <v>43131</v>
      </c>
      <c r="K8" s="32">
        <v>43132</v>
      </c>
      <c r="L8" s="8">
        <v>5000000</v>
      </c>
      <c r="M8" s="9">
        <v>492150000</v>
      </c>
      <c r="N8" s="10">
        <v>98.43</v>
      </c>
      <c r="O8" s="20">
        <v>6.3977000000000006E-2</v>
      </c>
      <c r="P8" s="4" t="s">
        <v>20</v>
      </c>
      <c r="Q8" s="23"/>
      <c r="R8" s="25"/>
    </row>
    <row r="9" spans="1:19" s="2" customFormat="1" x14ac:dyDescent="0.25">
      <c r="A9" s="4">
        <v>4</v>
      </c>
      <c r="B9" s="6" t="s">
        <v>73</v>
      </c>
      <c r="C9" s="6" t="s">
        <v>76</v>
      </c>
      <c r="D9" s="6" t="s">
        <v>17</v>
      </c>
      <c r="E9" s="6" t="s">
        <v>21</v>
      </c>
      <c r="F9" s="32">
        <v>43223</v>
      </c>
      <c r="G9" s="4">
        <f t="shared" si="1"/>
        <v>91</v>
      </c>
      <c r="H9" s="7" t="s">
        <v>19</v>
      </c>
      <c r="I9" s="32">
        <v>43131</v>
      </c>
      <c r="J9" s="32">
        <v>43131</v>
      </c>
      <c r="K9" s="32">
        <v>43132</v>
      </c>
      <c r="L9" s="8">
        <v>1500000</v>
      </c>
      <c r="M9" s="9">
        <v>147646050</v>
      </c>
      <c r="N9" s="10">
        <v>98.430700000000002</v>
      </c>
      <c r="O9" s="20">
        <v>6.3948000000000005E-2</v>
      </c>
      <c r="P9" s="4" t="s">
        <v>20</v>
      </c>
      <c r="Q9" s="23"/>
      <c r="R9" s="25"/>
    </row>
    <row r="10" spans="1:19" s="2" customFormat="1" x14ac:dyDescent="0.25">
      <c r="A10" s="4">
        <v>5</v>
      </c>
      <c r="B10" s="6" t="s">
        <v>73</v>
      </c>
      <c r="C10" s="6" t="s">
        <v>76</v>
      </c>
      <c r="D10" s="6" t="s">
        <v>17</v>
      </c>
      <c r="E10" s="6" t="s">
        <v>21</v>
      </c>
      <c r="F10" s="32">
        <v>43223</v>
      </c>
      <c r="G10" s="4">
        <f t="shared" si="1"/>
        <v>91</v>
      </c>
      <c r="H10" s="7" t="s">
        <v>19</v>
      </c>
      <c r="I10" s="32">
        <v>43131</v>
      </c>
      <c r="J10" s="32">
        <v>43131</v>
      </c>
      <c r="K10" s="32">
        <v>43132</v>
      </c>
      <c r="L10" s="8">
        <v>2500000</v>
      </c>
      <c r="M10" s="9">
        <v>246076750</v>
      </c>
      <c r="N10" s="10">
        <v>98.430700000000002</v>
      </c>
      <c r="O10" s="20">
        <v>6.3948000000000005E-2</v>
      </c>
      <c r="P10" s="4" t="s">
        <v>20</v>
      </c>
      <c r="Q10" s="23"/>
      <c r="R10" s="25"/>
    </row>
    <row r="11" spans="1:19" s="2" customFormat="1" x14ac:dyDescent="0.25">
      <c r="A11" s="4">
        <v>6</v>
      </c>
      <c r="B11" s="6" t="s">
        <v>73</v>
      </c>
      <c r="C11" s="6" t="s">
        <v>76</v>
      </c>
      <c r="D11" s="6" t="s">
        <v>17</v>
      </c>
      <c r="E11" s="6" t="s">
        <v>21</v>
      </c>
      <c r="F11" s="32">
        <v>43223</v>
      </c>
      <c r="G11" s="4">
        <f t="shared" si="1"/>
        <v>91</v>
      </c>
      <c r="H11" s="7" t="s">
        <v>19</v>
      </c>
      <c r="I11" s="32">
        <v>43131</v>
      </c>
      <c r="J11" s="32">
        <v>43131</v>
      </c>
      <c r="K11" s="32">
        <v>43132</v>
      </c>
      <c r="L11" s="8">
        <v>1500000</v>
      </c>
      <c r="M11" s="9">
        <v>147646050</v>
      </c>
      <c r="N11" s="10">
        <v>98.430700000000002</v>
      </c>
      <c r="O11" s="20">
        <v>6.3948000000000005E-2</v>
      </c>
      <c r="P11" s="4" t="s">
        <v>20</v>
      </c>
      <c r="Q11" s="23"/>
      <c r="R11" s="25"/>
    </row>
    <row r="12" spans="1:19" s="2" customFormat="1" x14ac:dyDescent="0.25">
      <c r="A12" s="4">
        <v>7</v>
      </c>
      <c r="B12" s="6" t="s">
        <v>73</v>
      </c>
      <c r="C12" s="6" t="s">
        <v>76</v>
      </c>
      <c r="D12" s="6" t="s">
        <v>17</v>
      </c>
      <c r="E12" s="6" t="s">
        <v>21</v>
      </c>
      <c r="F12" s="32">
        <v>43223</v>
      </c>
      <c r="G12" s="4">
        <f t="shared" si="1"/>
        <v>91</v>
      </c>
      <c r="H12" s="7" t="s">
        <v>19</v>
      </c>
      <c r="I12" s="32">
        <v>43131</v>
      </c>
      <c r="J12" s="32">
        <v>43131</v>
      </c>
      <c r="K12" s="32">
        <v>43132</v>
      </c>
      <c r="L12" s="8">
        <v>2500000</v>
      </c>
      <c r="M12" s="9">
        <v>246075000</v>
      </c>
      <c r="N12" s="10">
        <v>98.43</v>
      </c>
      <c r="O12" s="20">
        <v>6.3977000000000006E-2</v>
      </c>
      <c r="P12" s="4" t="s">
        <v>20</v>
      </c>
      <c r="Q12" s="23"/>
      <c r="R12" s="25"/>
    </row>
    <row r="13" spans="1:19" s="2" customFormat="1" x14ac:dyDescent="0.25">
      <c r="A13" s="4">
        <v>8</v>
      </c>
      <c r="B13" s="6" t="s">
        <v>73</v>
      </c>
      <c r="C13" s="6" t="s">
        <v>76</v>
      </c>
      <c r="D13" s="6" t="s">
        <v>17</v>
      </c>
      <c r="E13" s="6" t="s">
        <v>21</v>
      </c>
      <c r="F13" s="32">
        <v>43223</v>
      </c>
      <c r="G13" s="4">
        <f t="shared" si="1"/>
        <v>91</v>
      </c>
      <c r="H13" s="7" t="s">
        <v>19</v>
      </c>
      <c r="I13" s="32">
        <v>43131</v>
      </c>
      <c r="J13" s="32">
        <v>43131</v>
      </c>
      <c r="K13" s="32">
        <v>43132</v>
      </c>
      <c r="L13" s="8">
        <v>1500000</v>
      </c>
      <c r="M13" s="9">
        <v>147646050</v>
      </c>
      <c r="N13" s="10">
        <v>98.430700000000002</v>
      </c>
      <c r="O13" s="20">
        <v>6.3948000000000005E-2</v>
      </c>
      <c r="P13" s="4" t="s">
        <v>20</v>
      </c>
      <c r="Q13" s="23"/>
      <c r="R13" s="25"/>
    </row>
    <row r="14" spans="1:19" s="2" customFormat="1" x14ac:dyDescent="0.25">
      <c r="A14" s="4">
        <v>9</v>
      </c>
      <c r="B14" s="6" t="s">
        <v>73</v>
      </c>
      <c r="C14" s="6" t="s">
        <v>76</v>
      </c>
      <c r="D14" s="6" t="s">
        <v>17</v>
      </c>
      <c r="E14" s="6" t="s">
        <v>21</v>
      </c>
      <c r="F14" s="32">
        <v>43223</v>
      </c>
      <c r="G14" s="4">
        <f t="shared" si="1"/>
        <v>91</v>
      </c>
      <c r="H14" s="7" t="s">
        <v>19</v>
      </c>
      <c r="I14" s="32">
        <v>43131</v>
      </c>
      <c r="J14" s="32">
        <v>43131</v>
      </c>
      <c r="K14" s="32">
        <v>43132</v>
      </c>
      <c r="L14" s="8">
        <v>1500000</v>
      </c>
      <c r="M14" s="9">
        <v>147646050</v>
      </c>
      <c r="N14" s="10">
        <v>98.430700000000002</v>
      </c>
      <c r="O14" s="20">
        <v>6.3948000000000005E-2</v>
      </c>
      <c r="P14" s="4" t="s">
        <v>20</v>
      </c>
      <c r="Q14" s="23"/>
      <c r="R14" s="25"/>
    </row>
    <row r="15" spans="1:19" s="2" customFormat="1" x14ac:dyDescent="0.25">
      <c r="A15" s="4">
        <v>10</v>
      </c>
      <c r="B15" s="6" t="s">
        <v>73</v>
      </c>
      <c r="C15" s="6" t="s">
        <v>76</v>
      </c>
      <c r="D15" s="6" t="s">
        <v>17</v>
      </c>
      <c r="E15" s="6" t="s">
        <v>21</v>
      </c>
      <c r="F15" s="32">
        <v>43223</v>
      </c>
      <c r="G15" s="4">
        <f t="shared" si="1"/>
        <v>91</v>
      </c>
      <c r="H15" s="7" t="s">
        <v>19</v>
      </c>
      <c r="I15" s="32">
        <v>43131</v>
      </c>
      <c r="J15" s="32">
        <v>43131</v>
      </c>
      <c r="K15" s="32">
        <v>43132</v>
      </c>
      <c r="L15" s="8">
        <v>3500000</v>
      </c>
      <c r="M15" s="9">
        <v>344507450</v>
      </c>
      <c r="N15" s="10">
        <v>98.430700000000002</v>
      </c>
      <c r="O15" s="20">
        <v>6.3948000000000005E-2</v>
      </c>
      <c r="P15" s="4" t="s">
        <v>20</v>
      </c>
      <c r="Q15" s="23"/>
      <c r="R15" s="25"/>
    </row>
    <row r="16" spans="1:19" s="2" customFormat="1" x14ac:dyDescent="0.25">
      <c r="A16" s="4">
        <v>11</v>
      </c>
      <c r="B16" s="6" t="s">
        <v>74</v>
      </c>
      <c r="C16" s="6" t="s">
        <v>77</v>
      </c>
      <c r="D16" s="6" t="s">
        <v>17</v>
      </c>
      <c r="E16" s="6" t="s">
        <v>21</v>
      </c>
      <c r="F16" s="32">
        <v>43182</v>
      </c>
      <c r="G16" s="4">
        <f t="shared" si="1"/>
        <v>50</v>
      </c>
      <c r="H16" s="7" t="s">
        <v>19</v>
      </c>
      <c r="I16" s="32">
        <v>43131</v>
      </c>
      <c r="J16" s="32">
        <v>43131</v>
      </c>
      <c r="K16" s="32">
        <v>43132</v>
      </c>
      <c r="L16" s="8">
        <v>500000</v>
      </c>
      <c r="M16" s="9">
        <v>49555350</v>
      </c>
      <c r="N16" s="10">
        <v>99.110699999999994</v>
      </c>
      <c r="O16" s="20">
        <v>6.550099999999999E-2</v>
      </c>
      <c r="P16" s="4" t="s">
        <v>20</v>
      </c>
      <c r="Q16" s="23"/>
      <c r="R16" s="25"/>
    </row>
    <row r="17" spans="1:18" s="2" customFormat="1" x14ac:dyDescent="0.25">
      <c r="A17" s="4">
        <v>12</v>
      </c>
      <c r="B17" s="6" t="s">
        <v>73</v>
      </c>
      <c r="C17" s="6" t="s">
        <v>76</v>
      </c>
      <c r="D17" s="6" t="s">
        <v>17</v>
      </c>
      <c r="E17" s="6" t="s">
        <v>21</v>
      </c>
      <c r="F17" s="32">
        <v>43223</v>
      </c>
      <c r="G17" s="4">
        <f t="shared" si="1"/>
        <v>91</v>
      </c>
      <c r="H17" s="7" t="s">
        <v>19</v>
      </c>
      <c r="I17" s="32">
        <v>43131</v>
      </c>
      <c r="J17" s="32">
        <v>43131</v>
      </c>
      <c r="K17" s="32">
        <v>43132</v>
      </c>
      <c r="L17" s="8">
        <v>1500000</v>
      </c>
      <c r="M17" s="9">
        <v>147646050</v>
      </c>
      <c r="N17" s="10">
        <v>98.430700000000002</v>
      </c>
      <c r="O17" s="20">
        <v>6.3948000000000005E-2</v>
      </c>
      <c r="P17" s="4" t="s">
        <v>20</v>
      </c>
      <c r="Q17" s="23"/>
      <c r="R17" s="25"/>
    </row>
    <row r="18" spans="1:18" s="2" customFormat="1" x14ac:dyDescent="0.25">
      <c r="A18" s="4">
        <v>13</v>
      </c>
      <c r="B18" s="6" t="s">
        <v>73</v>
      </c>
      <c r="C18" s="6" t="s">
        <v>76</v>
      </c>
      <c r="D18" s="6" t="s">
        <v>17</v>
      </c>
      <c r="E18" s="6" t="s">
        <v>21</v>
      </c>
      <c r="F18" s="32">
        <v>43223</v>
      </c>
      <c r="G18" s="4">
        <f t="shared" si="1"/>
        <v>91</v>
      </c>
      <c r="H18" s="7" t="s">
        <v>19</v>
      </c>
      <c r="I18" s="32">
        <v>43131</v>
      </c>
      <c r="J18" s="32">
        <v>43131</v>
      </c>
      <c r="K18" s="32">
        <v>43132</v>
      </c>
      <c r="L18" s="8">
        <v>1500000</v>
      </c>
      <c r="M18" s="9">
        <v>147646050</v>
      </c>
      <c r="N18" s="10">
        <v>98.430700000000002</v>
      </c>
      <c r="O18" s="20">
        <v>6.3948000000000005E-2</v>
      </c>
      <c r="P18" s="4" t="s">
        <v>20</v>
      </c>
      <c r="Q18" s="23"/>
      <c r="R18" s="25"/>
    </row>
    <row r="19" spans="1:18" s="2" customFormat="1" x14ac:dyDescent="0.25">
      <c r="A19" s="4">
        <v>14</v>
      </c>
      <c r="B19" s="6" t="s">
        <v>75</v>
      </c>
      <c r="C19" s="6" t="s">
        <v>78</v>
      </c>
      <c r="D19" s="6" t="s">
        <v>17</v>
      </c>
      <c r="E19" s="6" t="s">
        <v>21</v>
      </c>
      <c r="F19" s="32">
        <v>43185</v>
      </c>
      <c r="G19" s="4">
        <f t="shared" si="1"/>
        <v>53</v>
      </c>
      <c r="H19" s="7" t="s">
        <v>19</v>
      </c>
      <c r="I19" s="32">
        <v>43131</v>
      </c>
      <c r="J19" s="32">
        <v>43131</v>
      </c>
      <c r="K19" s="32">
        <v>43132</v>
      </c>
      <c r="L19" s="8">
        <v>500000</v>
      </c>
      <c r="M19" s="9">
        <v>49498300</v>
      </c>
      <c r="N19" s="10">
        <v>98.996600000000001</v>
      </c>
      <c r="O19" s="20">
        <v>6.9802000000000003E-2</v>
      </c>
      <c r="P19" s="4" t="s">
        <v>20</v>
      </c>
      <c r="Q19" s="23"/>
      <c r="R19" s="25"/>
    </row>
    <row r="20" spans="1:18" s="2" customFormat="1" x14ac:dyDescent="0.25">
      <c r="A20" s="4">
        <v>15</v>
      </c>
      <c r="B20" s="6" t="s">
        <v>79</v>
      </c>
      <c r="C20" s="6" t="s">
        <v>87</v>
      </c>
      <c r="D20" s="6" t="s">
        <v>17</v>
      </c>
      <c r="E20" s="6" t="s">
        <v>35</v>
      </c>
      <c r="F20" s="32">
        <v>43133</v>
      </c>
      <c r="G20" s="4">
        <f t="shared" si="0"/>
        <v>1</v>
      </c>
      <c r="H20" s="12" t="s">
        <v>25</v>
      </c>
      <c r="I20" s="32">
        <v>43132</v>
      </c>
      <c r="J20" s="32">
        <v>43132</v>
      </c>
      <c r="K20" s="32">
        <v>43132</v>
      </c>
      <c r="L20" s="8">
        <v>24452714</v>
      </c>
      <c r="M20" s="9">
        <v>24448803.91</v>
      </c>
      <c r="N20" s="10">
        <v>99.984009569999998</v>
      </c>
      <c r="O20" s="20">
        <v>5.8374386100000002E-2</v>
      </c>
      <c r="P20" s="4" t="s">
        <v>20</v>
      </c>
      <c r="Q20" s="27"/>
      <c r="R20" s="28"/>
    </row>
    <row r="21" spans="1:18" s="2" customFormat="1" x14ac:dyDescent="0.25">
      <c r="A21" s="4">
        <v>16</v>
      </c>
      <c r="B21" s="6" t="s">
        <v>79</v>
      </c>
      <c r="C21" s="6" t="s">
        <v>87</v>
      </c>
      <c r="D21" s="6" t="s">
        <v>17</v>
      </c>
      <c r="E21" s="6" t="s">
        <v>22</v>
      </c>
      <c r="F21" s="32">
        <v>43133</v>
      </c>
      <c r="G21" s="4">
        <f t="shared" si="0"/>
        <v>1</v>
      </c>
      <c r="H21" s="12" t="s">
        <v>25</v>
      </c>
      <c r="I21" s="32">
        <v>43132</v>
      </c>
      <c r="J21" s="32">
        <v>43132</v>
      </c>
      <c r="K21" s="32">
        <v>43132</v>
      </c>
      <c r="L21" s="8">
        <v>18932</v>
      </c>
      <c r="M21" s="9">
        <v>18928.97</v>
      </c>
      <c r="N21" s="10">
        <v>99.984009569999998</v>
      </c>
      <c r="O21" s="20">
        <v>5.8374386100000002E-2</v>
      </c>
      <c r="P21" s="4" t="s">
        <v>20</v>
      </c>
      <c r="Q21" s="27"/>
      <c r="R21" s="28"/>
    </row>
    <row r="22" spans="1:18" s="2" customFormat="1" x14ac:dyDescent="0.25">
      <c r="A22" s="4">
        <v>17</v>
      </c>
      <c r="B22" s="6" t="s">
        <v>79</v>
      </c>
      <c r="C22" s="6" t="s">
        <v>87</v>
      </c>
      <c r="D22" s="6" t="s">
        <v>17</v>
      </c>
      <c r="E22" s="6" t="s">
        <v>23</v>
      </c>
      <c r="F22" s="32">
        <v>43133</v>
      </c>
      <c r="G22" s="4">
        <f t="shared" si="0"/>
        <v>1</v>
      </c>
      <c r="H22" s="12" t="s">
        <v>25</v>
      </c>
      <c r="I22" s="32">
        <v>43132</v>
      </c>
      <c r="J22" s="32">
        <v>43132</v>
      </c>
      <c r="K22" s="32">
        <v>43132</v>
      </c>
      <c r="L22" s="8">
        <v>1931159</v>
      </c>
      <c r="M22" s="9">
        <v>1930850.2</v>
      </c>
      <c r="N22" s="10">
        <v>99.984009569999998</v>
      </c>
      <c r="O22" s="20">
        <v>5.8374386100000002E-2</v>
      </c>
      <c r="P22" s="4" t="s">
        <v>20</v>
      </c>
      <c r="Q22" s="27"/>
      <c r="R22" s="28"/>
    </row>
    <row r="23" spans="1:18" s="2" customFormat="1" x14ac:dyDescent="0.25">
      <c r="A23" s="4">
        <v>18</v>
      </c>
      <c r="B23" s="6" t="s">
        <v>79</v>
      </c>
      <c r="C23" s="6" t="s">
        <v>87</v>
      </c>
      <c r="D23" s="6" t="s">
        <v>17</v>
      </c>
      <c r="E23" s="6" t="s">
        <v>18</v>
      </c>
      <c r="F23" s="32">
        <v>43133</v>
      </c>
      <c r="G23" s="4">
        <f t="shared" si="0"/>
        <v>1</v>
      </c>
      <c r="H23" s="12" t="s">
        <v>25</v>
      </c>
      <c r="I23" s="32">
        <v>43132</v>
      </c>
      <c r="J23" s="32">
        <v>43132</v>
      </c>
      <c r="K23" s="32">
        <v>43132</v>
      </c>
      <c r="L23" s="8">
        <v>1178627</v>
      </c>
      <c r="M23" s="9">
        <v>1178438.53</v>
      </c>
      <c r="N23" s="10">
        <v>99.984009569999998</v>
      </c>
      <c r="O23" s="20">
        <v>5.8374386100000002E-2</v>
      </c>
      <c r="P23" s="4" t="s">
        <v>20</v>
      </c>
      <c r="Q23" s="27"/>
      <c r="R23" s="28"/>
    </row>
    <row r="24" spans="1:18" s="2" customFormat="1" x14ac:dyDescent="0.25">
      <c r="A24" s="4">
        <v>19</v>
      </c>
      <c r="B24" s="6" t="s">
        <v>79</v>
      </c>
      <c r="C24" s="6" t="s">
        <v>87</v>
      </c>
      <c r="D24" s="6" t="s">
        <v>17</v>
      </c>
      <c r="E24" s="6" t="s">
        <v>26</v>
      </c>
      <c r="F24" s="32">
        <v>43133</v>
      </c>
      <c r="G24" s="4">
        <f t="shared" si="0"/>
        <v>1</v>
      </c>
      <c r="H24" s="12" t="s">
        <v>25</v>
      </c>
      <c r="I24" s="32">
        <v>43132</v>
      </c>
      <c r="J24" s="32">
        <v>43132</v>
      </c>
      <c r="K24" s="32">
        <v>43132</v>
      </c>
      <c r="L24" s="8">
        <v>12916660</v>
      </c>
      <c r="M24" s="9">
        <v>12914594.57</v>
      </c>
      <c r="N24" s="10">
        <v>99.984009569999998</v>
      </c>
      <c r="O24" s="20">
        <v>5.8374386100000002E-2</v>
      </c>
      <c r="P24" s="4" t="s">
        <v>20</v>
      </c>
      <c r="Q24" s="27"/>
      <c r="R24" s="28"/>
    </row>
    <row r="25" spans="1:18" s="2" customFormat="1" x14ac:dyDescent="0.25">
      <c r="A25" s="4">
        <v>20</v>
      </c>
      <c r="B25" s="6" t="s">
        <v>80</v>
      </c>
      <c r="C25" s="6" t="s">
        <v>81</v>
      </c>
      <c r="D25" s="6" t="s">
        <v>17</v>
      </c>
      <c r="E25" s="6" t="s">
        <v>21</v>
      </c>
      <c r="F25" s="32">
        <v>43133</v>
      </c>
      <c r="G25" s="4">
        <f t="shared" si="0"/>
        <v>1</v>
      </c>
      <c r="H25" s="12" t="s">
        <v>25</v>
      </c>
      <c r="I25" s="32">
        <v>43132</v>
      </c>
      <c r="J25" s="32">
        <v>43132</v>
      </c>
      <c r="K25" s="32">
        <v>43132</v>
      </c>
      <c r="L25" s="8">
        <v>30000000</v>
      </c>
      <c r="M25" s="9">
        <v>2999496000</v>
      </c>
      <c r="N25" s="10">
        <v>99.983199999999997</v>
      </c>
      <c r="O25" s="20">
        <v>6.1332999999999999E-2</v>
      </c>
      <c r="P25" s="4" t="s">
        <v>20</v>
      </c>
      <c r="Q25" s="27"/>
      <c r="R25" s="28"/>
    </row>
    <row r="26" spans="1:18" s="2" customFormat="1" x14ac:dyDescent="0.25">
      <c r="A26" s="4">
        <v>21</v>
      </c>
      <c r="B26" s="6" t="s">
        <v>79</v>
      </c>
      <c r="C26" s="6" t="s">
        <v>87</v>
      </c>
      <c r="D26" s="6" t="s">
        <v>17</v>
      </c>
      <c r="E26" s="6" t="s">
        <v>21</v>
      </c>
      <c r="F26" s="32">
        <v>43133</v>
      </c>
      <c r="G26" s="4">
        <f t="shared" si="0"/>
        <v>1</v>
      </c>
      <c r="H26" s="12" t="s">
        <v>25</v>
      </c>
      <c r="I26" s="32">
        <v>43132</v>
      </c>
      <c r="J26" s="32">
        <v>43132</v>
      </c>
      <c r="K26" s="32">
        <v>43132</v>
      </c>
      <c r="L26" s="8">
        <v>2060135846</v>
      </c>
      <c r="M26" s="9">
        <v>2059806421.4200001</v>
      </c>
      <c r="N26" s="10">
        <v>99.984009569999998</v>
      </c>
      <c r="O26" s="20">
        <v>5.8374386100000002E-2</v>
      </c>
      <c r="P26" s="4" t="s">
        <v>20</v>
      </c>
      <c r="Q26" s="27"/>
      <c r="R26" s="28"/>
    </row>
    <row r="27" spans="1:18" s="2" customFormat="1" x14ac:dyDescent="0.25">
      <c r="A27" s="4">
        <v>22</v>
      </c>
      <c r="B27" s="6" t="s">
        <v>79</v>
      </c>
      <c r="C27" s="6" t="s">
        <v>87</v>
      </c>
      <c r="D27" s="6" t="s">
        <v>17</v>
      </c>
      <c r="E27" s="6" t="s">
        <v>27</v>
      </c>
      <c r="F27" s="32">
        <v>43133</v>
      </c>
      <c r="G27" s="4">
        <f t="shared" si="0"/>
        <v>1</v>
      </c>
      <c r="H27" s="12" t="s">
        <v>25</v>
      </c>
      <c r="I27" s="32">
        <v>43132</v>
      </c>
      <c r="J27" s="32">
        <v>43132</v>
      </c>
      <c r="K27" s="32">
        <v>43132</v>
      </c>
      <c r="L27" s="8">
        <v>176410724</v>
      </c>
      <c r="M27" s="9">
        <v>176382515.16999999</v>
      </c>
      <c r="N27" s="10">
        <v>99.984009569999998</v>
      </c>
      <c r="O27" s="20">
        <v>5.8374386100000002E-2</v>
      </c>
      <c r="P27" s="4" t="s">
        <v>20</v>
      </c>
      <c r="Q27" s="27"/>
      <c r="R27" s="28"/>
    </row>
    <row r="28" spans="1:18" s="2" customFormat="1" x14ac:dyDescent="0.25">
      <c r="A28" s="4">
        <v>23</v>
      </c>
      <c r="B28" s="6" t="s">
        <v>79</v>
      </c>
      <c r="C28" s="6" t="s">
        <v>87</v>
      </c>
      <c r="D28" s="6" t="s">
        <v>17</v>
      </c>
      <c r="E28" s="6" t="s">
        <v>28</v>
      </c>
      <c r="F28" s="32">
        <v>43133</v>
      </c>
      <c r="G28" s="4">
        <f t="shared" si="0"/>
        <v>1</v>
      </c>
      <c r="H28" s="12" t="s">
        <v>25</v>
      </c>
      <c r="I28" s="32">
        <v>43132</v>
      </c>
      <c r="J28" s="32">
        <v>43132</v>
      </c>
      <c r="K28" s="32">
        <v>43132</v>
      </c>
      <c r="L28" s="8">
        <v>62792</v>
      </c>
      <c r="M28" s="9">
        <v>62781.96</v>
      </c>
      <c r="N28" s="10">
        <v>99.984009569999998</v>
      </c>
      <c r="O28" s="20">
        <v>5.8374386100000002E-2</v>
      </c>
      <c r="P28" s="4" t="s">
        <v>20</v>
      </c>
      <c r="Q28" s="27"/>
      <c r="R28" s="28"/>
    </row>
    <row r="29" spans="1:18" s="2" customFormat="1" x14ac:dyDescent="0.25">
      <c r="A29" s="4">
        <v>24</v>
      </c>
      <c r="B29" s="6" t="s">
        <v>79</v>
      </c>
      <c r="C29" s="6" t="s">
        <v>87</v>
      </c>
      <c r="D29" s="6" t="s">
        <v>17</v>
      </c>
      <c r="E29" s="6" t="s">
        <v>29</v>
      </c>
      <c r="F29" s="32">
        <v>43133</v>
      </c>
      <c r="G29" s="4">
        <f t="shared" si="0"/>
        <v>1</v>
      </c>
      <c r="H29" s="12" t="s">
        <v>25</v>
      </c>
      <c r="I29" s="32">
        <v>43132</v>
      </c>
      <c r="J29" s="32">
        <v>43132</v>
      </c>
      <c r="K29" s="32">
        <v>43132</v>
      </c>
      <c r="L29" s="8">
        <v>55336314</v>
      </c>
      <c r="M29" s="9">
        <v>55327465.490000002</v>
      </c>
      <c r="N29" s="10">
        <v>99.984009569999998</v>
      </c>
      <c r="O29" s="20">
        <v>5.8374386100000002E-2</v>
      </c>
      <c r="P29" s="4" t="s">
        <v>20</v>
      </c>
      <c r="Q29" s="27"/>
      <c r="R29" s="28"/>
    </row>
    <row r="30" spans="1:18" s="2" customFormat="1" x14ac:dyDescent="0.25">
      <c r="A30" s="4">
        <v>25</v>
      </c>
      <c r="B30" s="6" t="s">
        <v>79</v>
      </c>
      <c r="C30" s="6" t="s">
        <v>87</v>
      </c>
      <c r="D30" s="6" t="s">
        <v>17</v>
      </c>
      <c r="E30" s="6" t="s">
        <v>30</v>
      </c>
      <c r="F30" s="32">
        <v>43133</v>
      </c>
      <c r="G30" s="4">
        <f t="shared" si="0"/>
        <v>1</v>
      </c>
      <c r="H30" s="12" t="s">
        <v>25</v>
      </c>
      <c r="I30" s="32">
        <v>43132</v>
      </c>
      <c r="J30" s="32">
        <v>43132</v>
      </c>
      <c r="K30" s="32">
        <v>43132</v>
      </c>
      <c r="L30" s="8">
        <v>855594932</v>
      </c>
      <c r="M30" s="9">
        <v>855458118.69000006</v>
      </c>
      <c r="N30" s="10">
        <v>99.984009569999998</v>
      </c>
      <c r="O30" s="20">
        <v>5.8374386100000002E-2</v>
      </c>
      <c r="P30" s="4" t="s">
        <v>20</v>
      </c>
      <c r="Q30" s="27"/>
      <c r="R30" s="28"/>
    </row>
    <row r="31" spans="1:18" s="2" customFormat="1" x14ac:dyDescent="0.25">
      <c r="A31" s="4">
        <v>26</v>
      </c>
      <c r="B31" s="6" t="s">
        <v>79</v>
      </c>
      <c r="C31" s="6" t="s">
        <v>87</v>
      </c>
      <c r="D31" s="6" t="s">
        <v>17</v>
      </c>
      <c r="E31" s="6" t="s">
        <v>31</v>
      </c>
      <c r="F31" s="32">
        <v>43133</v>
      </c>
      <c r="G31" s="4">
        <f t="shared" si="0"/>
        <v>1</v>
      </c>
      <c r="H31" s="12" t="s">
        <v>25</v>
      </c>
      <c r="I31" s="32">
        <v>43132</v>
      </c>
      <c r="J31" s="32">
        <v>43132</v>
      </c>
      <c r="K31" s="32">
        <v>43132</v>
      </c>
      <c r="L31" s="8">
        <v>5055063</v>
      </c>
      <c r="M31" s="9">
        <v>5054254.67</v>
      </c>
      <c r="N31" s="10">
        <v>99.984009569999998</v>
      </c>
      <c r="O31" s="20">
        <v>5.8374386100000002E-2</v>
      </c>
      <c r="P31" s="4" t="s">
        <v>20</v>
      </c>
      <c r="Q31" s="27"/>
      <c r="R31" s="28"/>
    </row>
    <row r="32" spans="1:18" s="2" customFormat="1" x14ac:dyDescent="0.25">
      <c r="A32" s="4">
        <v>27</v>
      </c>
      <c r="B32" s="6" t="s">
        <v>79</v>
      </c>
      <c r="C32" s="6" t="s">
        <v>87</v>
      </c>
      <c r="D32" s="6" t="s">
        <v>17</v>
      </c>
      <c r="E32" s="6" t="s">
        <v>32</v>
      </c>
      <c r="F32" s="32">
        <v>43133</v>
      </c>
      <c r="G32" s="4">
        <f t="shared" si="0"/>
        <v>1</v>
      </c>
      <c r="H32" s="12" t="s">
        <v>25</v>
      </c>
      <c r="I32" s="32">
        <v>43132</v>
      </c>
      <c r="J32" s="32">
        <v>43132</v>
      </c>
      <c r="K32" s="32">
        <v>43132</v>
      </c>
      <c r="L32" s="8">
        <v>169345854</v>
      </c>
      <c r="M32" s="9">
        <v>169318774.87</v>
      </c>
      <c r="N32" s="10">
        <v>99.984009569999998</v>
      </c>
      <c r="O32" s="20">
        <v>5.8374386100000002E-2</v>
      </c>
      <c r="P32" s="4" t="s">
        <v>20</v>
      </c>
      <c r="Q32" s="27"/>
      <c r="R32" s="28"/>
    </row>
    <row r="33" spans="1:18" s="2" customFormat="1" x14ac:dyDescent="0.25">
      <c r="A33" s="4">
        <v>28</v>
      </c>
      <c r="B33" s="6" t="s">
        <v>79</v>
      </c>
      <c r="C33" s="6" t="s">
        <v>87</v>
      </c>
      <c r="D33" s="6" t="s">
        <v>17</v>
      </c>
      <c r="E33" s="6" t="s">
        <v>33</v>
      </c>
      <c r="F33" s="32">
        <v>43133</v>
      </c>
      <c r="G33" s="4">
        <f t="shared" si="0"/>
        <v>1</v>
      </c>
      <c r="H33" s="12" t="s">
        <v>25</v>
      </c>
      <c r="I33" s="32">
        <v>43132</v>
      </c>
      <c r="J33" s="32">
        <v>43132</v>
      </c>
      <c r="K33" s="32">
        <v>43132</v>
      </c>
      <c r="L33" s="8">
        <v>8529147</v>
      </c>
      <c r="M33" s="9">
        <v>8527783.1500000004</v>
      </c>
      <c r="N33" s="10">
        <v>99.984009569999998</v>
      </c>
      <c r="O33" s="20">
        <v>5.8374386100000002E-2</v>
      </c>
      <c r="P33" s="4" t="s">
        <v>20</v>
      </c>
      <c r="Q33" s="27"/>
      <c r="R33" s="28"/>
    </row>
    <row r="34" spans="1:18" s="2" customFormat="1" x14ac:dyDescent="0.25">
      <c r="A34" s="4">
        <v>29</v>
      </c>
      <c r="B34" s="6" t="s">
        <v>79</v>
      </c>
      <c r="C34" s="6" t="s">
        <v>87</v>
      </c>
      <c r="D34" s="6" t="s">
        <v>17</v>
      </c>
      <c r="E34" s="6" t="s">
        <v>34</v>
      </c>
      <c r="F34" s="32">
        <v>43133</v>
      </c>
      <c r="G34" s="4">
        <f t="shared" si="0"/>
        <v>1</v>
      </c>
      <c r="H34" s="12" t="s">
        <v>25</v>
      </c>
      <c r="I34" s="32">
        <v>43132</v>
      </c>
      <c r="J34" s="32">
        <v>43132</v>
      </c>
      <c r="K34" s="32">
        <v>43132</v>
      </c>
      <c r="L34" s="8">
        <v>131617030</v>
      </c>
      <c r="M34" s="9">
        <v>131595983.87</v>
      </c>
      <c r="N34" s="10">
        <v>99.984009569999998</v>
      </c>
      <c r="O34" s="20">
        <v>5.8374386100000002E-2</v>
      </c>
      <c r="P34" s="4" t="s">
        <v>20</v>
      </c>
      <c r="Q34" s="27"/>
      <c r="R34" s="28"/>
    </row>
    <row r="35" spans="1:18" s="2" customFormat="1" x14ac:dyDescent="0.25">
      <c r="A35" s="4">
        <v>30</v>
      </c>
      <c r="B35" s="6" t="s">
        <v>79</v>
      </c>
      <c r="C35" s="6" t="s">
        <v>87</v>
      </c>
      <c r="D35" s="6" t="s">
        <v>17</v>
      </c>
      <c r="E35" s="6" t="s">
        <v>36</v>
      </c>
      <c r="F35" s="32">
        <v>43133</v>
      </c>
      <c r="G35" s="4">
        <f t="shared" si="0"/>
        <v>1</v>
      </c>
      <c r="H35" s="12" t="s">
        <v>25</v>
      </c>
      <c r="I35" s="32">
        <v>43132</v>
      </c>
      <c r="J35" s="32">
        <v>43132</v>
      </c>
      <c r="K35" s="32">
        <v>43132</v>
      </c>
      <c r="L35" s="8">
        <v>29717645</v>
      </c>
      <c r="M35" s="9">
        <v>29712893.02</v>
      </c>
      <c r="N35" s="10">
        <v>99.984009569999998</v>
      </c>
      <c r="O35" s="20">
        <v>5.8374386100000002E-2</v>
      </c>
      <c r="P35" s="4" t="s">
        <v>20</v>
      </c>
      <c r="Q35" s="27"/>
      <c r="R35" s="28"/>
    </row>
    <row r="36" spans="1:18" s="2" customFormat="1" x14ac:dyDescent="0.25">
      <c r="A36" s="4">
        <v>31</v>
      </c>
      <c r="B36" s="6" t="s">
        <v>79</v>
      </c>
      <c r="C36" s="6" t="s">
        <v>87</v>
      </c>
      <c r="D36" s="6" t="s">
        <v>17</v>
      </c>
      <c r="E36" s="6" t="s">
        <v>37</v>
      </c>
      <c r="F36" s="32">
        <v>43133</v>
      </c>
      <c r="G36" s="4">
        <f t="shared" si="0"/>
        <v>1</v>
      </c>
      <c r="H36" s="12" t="s">
        <v>25</v>
      </c>
      <c r="I36" s="32">
        <v>43132</v>
      </c>
      <c r="J36" s="32">
        <v>43132</v>
      </c>
      <c r="K36" s="32">
        <v>43132</v>
      </c>
      <c r="L36" s="8">
        <v>11235605</v>
      </c>
      <c r="M36" s="9">
        <v>11233808.380000001</v>
      </c>
      <c r="N36" s="10">
        <v>99.984009569999998</v>
      </c>
      <c r="O36" s="20">
        <v>5.8374386100000002E-2</v>
      </c>
      <c r="P36" s="4" t="s">
        <v>20</v>
      </c>
      <c r="Q36" s="27"/>
      <c r="R36" s="28"/>
    </row>
    <row r="37" spans="1:18" s="2" customFormat="1" x14ac:dyDescent="0.25">
      <c r="A37" s="4">
        <v>32</v>
      </c>
      <c r="B37" s="6" t="s">
        <v>79</v>
      </c>
      <c r="C37" s="6" t="s">
        <v>87</v>
      </c>
      <c r="D37" s="6" t="s">
        <v>17</v>
      </c>
      <c r="E37" s="6" t="s">
        <v>38</v>
      </c>
      <c r="F37" s="32">
        <v>43133</v>
      </c>
      <c r="G37" s="4">
        <f t="shared" si="0"/>
        <v>1</v>
      </c>
      <c r="H37" s="12" t="s">
        <v>25</v>
      </c>
      <c r="I37" s="32">
        <v>43132</v>
      </c>
      <c r="J37" s="32">
        <v>43132</v>
      </c>
      <c r="K37" s="32">
        <v>43132</v>
      </c>
      <c r="L37" s="8">
        <v>4106584</v>
      </c>
      <c r="M37" s="9">
        <v>4105927.34</v>
      </c>
      <c r="N37" s="10">
        <v>99.984009569999998</v>
      </c>
      <c r="O37" s="20">
        <v>5.8374386100000002E-2</v>
      </c>
      <c r="P37" s="4" t="s">
        <v>20</v>
      </c>
      <c r="Q37" s="27"/>
      <c r="R37" s="28"/>
    </row>
    <row r="38" spans="1:18" s="2" customFormat="1" x14ac:dyDescent="0.25">
      <c r="A38" s="4">
        <v>33</v>
      </c>
      <c r="B38" s="6" t="s">
        <v>79</v>
      </c>
      <c r="C38" s="6" t="s">
        <v>87</v>
      </c>
      <c r="D38" s="6" t="s">
        <v>17</v>
      </c>
      <c r="E38" s="6" t="s">
        <v>39</v>
      </c>
      <c r="F38" s="32">
        <v>43133</v>
      </c>
      <c r="G38" s="4">
        <f t="shared" si="0"/>
        <v>1</v>
      </c>
      <c r="H38" s="12" t="s">
        <v>25</v>
      </c>
      <c r="I38" s="32">
        <v>43132</v>
      </c>
      <c r="J38" s="32">
        <v>43132</v>
      </c>
      <c r="K38" s="32">
        <v>43132</v>
      </c>
      <c r="L38" s="8">
        <v>96854372</v>
      </c>
      <c r="M38" s="9">
        <v>96838884.569999993</v>
      </c>
      <c r="N38" s="10">
        <v>99.984009569999998</v>
      </c>
      <c r="O38" s="20">
        <v>5.8374386100000002E-2</v>
      </c>
      <c r="P38" s="4" t="s">
        <v>20</v>
      </c>
      <c r="Q38" s="27"/>
      <c r="R38" s="28"/>
    </row>
    <row r="40" spans="1:18" x14ac:dyDescent="0.25">
      <c r="A40" s="1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0" bestFit="1" customWidth="1"/>
    <col min="7" max="7" width="13.140625" style="1" bestFit="1" customWidth="1"/>
    <col min="8" max="8" width="15.5703125" style="1" bestFit="1" customWidth="1"/>
    <col min="9" max="11" width="13.28515625" style="30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0">
        <v>43133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1" t="s">
        <v>6</v>
      </c>
      <c r="G5" s="3" t="s">
        <v>7</v>
      </c>
      <c r="H5" s="3" t="s">
        <v>8</v>
      </c>
      <c r="I5" s="31" t="s">
        <v>9</v>
      </c>
      <c r="J5" s="31" t="s">
        <v>10</v>
      </c>
      <c r="K5" s="31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69</v>
      </c>
      <c r="C6" s="6" t="s">
        <v>87</v>
      </c>
      <c r="D6" s="6" t="s">
        <v>17</v>
      </c>
      <c r="E6" s="6" t="s">
        <v>35</v>
      </c>
      <c r="F6" s="32">
        <v>43136</v>
      </c>
      <c r="G6" s="4">
        <f t="shared" ref="G6:G24" si="0">F6-$F$3</f>
        <v>3</v>
      </c>
      <c r="H6" s="12" t="s">
        <v>25</v>
      </c>
      <c r="I6" s="32">
        <v>43133</v>
      </c>
      <c r="J6" s="32">
        <v>43133</v>
      </c>
      <c r="K6" s="32">
        <v>43133</v>
      </c>
      <c r="L6" s="8">
        <v>22962508</v>
      </c>
      <c r="M6" s="9">
        <v>22954565.09</v>
      </c>
      <c r="N6" s="10">
        <v>99.965409230000006</v>
      </c>
      <c r="O6" s="20">
        <v>4.2099999999999999E-2</v>
      </c>
      <c r="P6" s="4" t="s">
        <v>20</v>
      </c>
      <c r="Q6" s="27"/>
      <c r="R6" s="28"/>
    </row>
    <row r="7" spans="1:18" s="2" customFormat="1" x14ac:dyDescent="0.25">
      <c r="A7" s="4">
        <v>2</v>
      </c>
      <c r="B7" s="6" t="s">
        <v>69</v>
      </c>
      <c r="C7" s="6" t="s">
        <v>87</v>
      </c>
      <c r="D7" s="6" t="s">
        <v>17</v>
      </c>
      <c r="E7" s="6" t="s">
        <v>22</v>
      </c>
      <c r="F7" s="32">
        <v>43136</v>
      </c>
      <c r="G7" s="4">
        <f t="shared" si="0"/>
        <v>3</v>
      </c>
      <c r="H7" s="12" t="s">
        <v>25</v>
      </c>
      <c r="I7" s="32">
        <v>43133</v>
      </c>
      <c r="J7" s="32">
        <v>43133</v>
      </c>
      <c r="K7" s="32">
        <v>43133</v>
      </c>
      <c r="L7" s="8">
        <v>45731</v>
      </c>
      <c r="M7" s="9">
        <v>45715.18</v>
      </c>
      <c r="N7" s="10">
        <v>99.965409230000006</v>
      </c>
      <c r="O7" s="20">
        <v>4.2099999999999999E-2</v>
      </c>
      <c r="P7" s="4" t="s">
        <v>20</v>
      </c>
      <c r="Q7" s="27"/>
      <c r="R7" s="28"/>
    </row>
    <row r="8" spans="1:18" s="2" customFormat="1" x14ac:dyDescent="0.25">
      <c r="A8" s="4">
        <v>3</v>
      </c>
      <c r="B8" s="6" t="s">
        <v>69</v>
      </c>
      <c r="C8" s="6" t="s">
        <v>87</v>
      </c>
      <c r="D8" s="6" t="s">
        <v>17</v>
      </c>
      <c r="E8" s="6" t="s">
        <v>23</v>
      </c>
      <c r="F8" s="32">
        <v>43136</v>
      </c>
      <c r="G8" s="4">
        <f t="shared" si="0"/>
        <v>3</v>
      </c>
      <c r="H8" s="12" t="s">
        <v>25</v>
      </c>
      <c r="I8" s="32">
        <v>43133</v>
      </c>
      <c r="J8" s="32">
        <v>43133</v>
      </c>
      <c r="K8" s="32">
        <v>43133</v>
      </c>
      <c r="L8" s="8">
        <v>1848337</v>
      </c>
      <c r="M8" s="9">
        <v>1847697.65</v>
      </c>
      <c r="N8" s="10">
        <v>99.965409230000006</v>
      </c>
      <c r="O8" s="20">
        <v>4.2099999999999999E-2</v>
      </c>
      <c r="P8" s="4" t="s">
        <v>20</v>
      </c>
      <c r="Q8" s="27"/>
      <c r="R8" s="28"/>
    </row>
    <row r="9" spans="1:18" s="2" customFormat="1" x14ac:dyDescent="0.25">
      <c r="A9" s="4">
        <v>4</v>
      </c>
      <c r="B9" s="6" t="s">
        <v>69</v>
      </c>
      <c r="C9" s="6" t="s">
        <v>87</v>
      </c>
      <c r="D9" s="6" t="s">
        <v>17</v>
      </c>
      <c r="E9" s="6" t="s">
        <v>18</v>
      </c>
      <c r="F9" s="32">
        <v>43136</v>
      </c>
      <c r="G9" s="4">
        <f t="shared" si="0"/>
        <v>3</v>
      </c>
      <c r="H9" s="12" t="s">
        <v>25</v>
      </c>
      <c r="I9" s="32">
        <v>43133</v>
      </c>
      <c r="J9" s="32">
        <v>43133</v>
      </c>
      <c r="K9" s="32">
        <v>43133</v>
      </c>
      <c r="L9" s="8">
        <v>996926</v>
      </c>
      <c r="M9" s="9">
        <v>996581.16</v>
      </c>
      <c r="N9" s="10">
        <v>99.965409230000006</v>
      </c>
      <c r="O9" s="20">
        <v>4.2099999999999999E-2</v>
      </c>
      <c r="P9" s="4" t="s">
        <v>20</v>
      </c>
      <c r="Q9" s="27"/>
      <c r="R9" s="28"/>
    </row>
    <row r="10" spans="1:18" s="2" customFormat="1" x14ac:dyDescent="0.25">
      <c r="A10" s="4">
        <v>5</v>
      </c>
      <c r="B10" s="6" t="s">
        <v>69</v>
      </c>
      <c r="C10" s="6" t="s">
        <v>87</v>
      </c>
      <c r="D10" s="6" t="s">
        <v>17</v>
      </c>
      <c r="E10" s="6" t="s">
        <v>24</v>
      </c>
      <c r="F10" s="32">
        <v>43136</v>
      </c>
      <c r="G10" s="4">
        <f t="shared" si="0"/>
        <v>3</v>
      </c>
      <c r="H10" s="12" t="s">
        <v>25</v>
      </c>
      <c r="I10" s="32">
        <v>43133</v>
      </c>
      <c r="J10" s="32">
        <v>43133</v>
      </c>
      <c r="K10" s="32">
        <v>43133</v>
      </c>
      <c r="L10" s="8">
        <v>11328831</v>
      </c>
      <c r="M10" s="9">
        <v>11324912.27</v>
      </c>
      <c r="N10" s="10">
        <v>99.965409230000006</v>
      </c>
      <c r="O10" s="20">
        <v>4.2099999999999999E-2</v>
      </c>
      <c r="P10" s="4" t="s">
        <v>20</v>
      </c>
      <c r="Q10" s="27"/>
      <c r="R10" s="28"/>
    </row>
    <row r="11" spans="1:18" s="2" customFormat="1" x14ac:dyDescent="0.25">
      <c r="A11" s="4">
        <v>6</v>
      </c>
      <c r="B11" s="6" t="s">
        <v>69</v>
      </c>
      <c r="C11" s="6" t="s">
        <v>87</v>
      </c>
      <c r="D11" s="6" t="s">
        <v>17</v>
      </c>
      <c r="E11" s="6" t="s">
        <v>26</v>
      </c>
      <c r="F11" s="32">
        <v>43136</v>
      </c>
      <c r="G11" s="4">
        <f t="shared" si="0"/>
        <v>3</v>
      </c>
      <c r="H11" s="12" t="s">
        <v>25</v>
      </c>
      <c r="I11" s="32">
        <v>43133</v>
      </c>
      <c r="J11" s="32">
        <v>43133</v>
      </c>
      <c r="K11" s="32">
        <v>43133</v>
      </c>
      <c r="L11" s="8">
        <v>12976930</v>
      </c>
      <c r="M11" s="9">
        <v>12972441.18</v>
      </c>
      <c r="N11" s="10">
        <v>99.965409230000006</v>
      </c>
      <c r="O11" s="20">
        <v>4.2099999999999999E-2</v>
      </c>
      <c r="P11" s="4" t="s">
        <v>20</v>
      </c>
      <c r="Q11" s="27"/>
      <c r="R11" s="28"/>
    </row>
    <row r="12" spans="1:18" s="2" customFormat="1" x14ac:dyDescent="0.25">
      <c r="A12" s="4">
        <v>7</v>
      </c>
      <c r="B12" s="6" t="s">
        <v>70</v>
      </c>
      <c r="C12" s="6" t="s">
        <v>84</v>
      </c>
      <c r="D12" s="6" t="s">
        <v>17</v>
      </c>
      <c r="E12" s="6" t="s">
        <v>21</v>
      </c>
      <c r="F12" s="32">
        <v>43223</v>
      </c>
      <c r="G12" s="4">
        <f t="shared" si="0"/>
        <v>90</v>
      </c>
      <c r="H12" s="12" t="s">
        <v>25</v>
      </c>
      <c r="I12" s="32">
        <v>43133</v>
      </c>
      <c r="J12" s="32">
        <v>43133</v>
      </c>
      <c r="K12" s="32">
        <v>43133</v>
      </c>
      <c r="L12" s="8">
        <v>25000000</v>
      </c>
      <c r="M12" s="9">
        <v>2453240000</v>
      </c>
      <c r="N12" s="10">
        <v>98.129599999999996</v>
      </c>
      <c r="O12" s="20">
        <v>7.7299999999999994E-2</v>
      </c>
      <c r="P12" s="4" t="s">
        <v>20</v>
      </c>
      <c r="Q12" s="27"/>
      <c r="R12" s="28"/>
    </row>
    <row r="13" spans="1:18" s="2" customFormat="1" x14ac:dyDescent="0.25">
      <c r="A13" s="4">
        <v>8</v>
      </c>
      <c r="B13" s="6" t="s">
        <v>71</v>
      </c>
      <c r="C13" s="6" t="s">
        <v>85</v>
      </c>
      <c r="D13" s="6" t="s">
        <v>17</v>
      </c>
      <c r="E13" s="6" t="s">
        <v>21</v>
      </c>
      <c r="F13" s="32">
        <v>43174</v>
      </c>
      <c r="G13" s="4">
        <f t="shared" si="0"/>
        <v>41</v>
      </c>
      <c r="H13" s="12" t="s">
        <v>25</v>
      </c>
      <c r="I13" s="32">
        <v>43133</v>
      </c>
      <c r="J13" s="32">
        <v>43133</v>
      </c>
      <c r="K13" s="32">
        <v>43133</v>
      </c>
      <c r="L13" s="8">
        <v>10000000</v>
      </c>
      <c r="M13" s="9">
        <v>990961000</v>
      </c>
      <c r="N13" s="10">
        <v>99.096100000000007</v>
      </c>
      <c r="O13" s="20">
        <v>8.1199999999999994E-2</v>
      </c>
      <c r="P13" s="4" t="s">
        <v>20</v>
      </c>
      <c r="Q13" s="27"/>
      <c r="R13" s="28"/>
    </row>
    <row r="14" spans="1:18" s="2" customFormat="1" x14ac:dyDescent="0.25">
      <c r="A14" s="4">
        <v>9</v>
      </c>
      <c r="B14" s="6" t="s">
        <v>72</v>
      </c>
      <c r="C14" s="6" t="s">
        <v>86</v>
      </c>
      <c r="D14" s="6" t="s">
        <v>17</v>
      </c>
      <c r="E14" s="6" t="s">
        <v>21</v>
      </c>
      <c r="F14" s="32">
        <v>43136</v>
      </c>
      <c r="G14" s="4">
        <f t="shared" si="0"/>
        <v>3</v>
      </c>
      <c r="H14" s="12" t="s">
        <v>25</v>
      </c>
      <c r="I14" s="32">
        <v>43133</v>
      </c>
      <c r="J14" s="32">
        <v>43133</v>
      </c>
      <c r="K14" s="32">
        <v>43133</v>
      </c>
      <c r="L14" s="8">
        <v>5000000</v>
      </c>
      <c r="M14" s="9">
        <v>499764000</v>
      </c>
      <c r="N14" s="10">
        <v>99.952799999999996</v>
      </c>
      <c r="O14" s="20">
        <v>5.7453999999999998E-2</v>
      </c>
      <c r="P14" s="4" t="s">
        <v>20</v>
      </c>
      <c r="Q14" s="27"/>
      <c r="R14" s="28"/>
    </row>
    <row r="15" spans="1:18" s="2" customFormat="1" x14ac:dyDescent="0.25">
      <c r="A15" s="4">
        <v>10</v>
      </c>
      <c r="B15" s="6" t="s">
        <v>72</v>
      </c>
      <c r="C15" s="6" t="s">
        <v>86</v>
      </c>
      <c r="D15" s="6" t="s">
        <v>17</v>
      </c>
      <c r="E15" s="6" t="s">
        <v>21</v>
      </c>
      <c r="F15" s="32">
        <v>43136</v>
      </c>
      <c r="G15" s="4">
        <f t="shared" si="0"/>
        <v>3</v>
      </c>
      <c r="H15" s="12" t="s">
        <v>25</v>
      </c>
      <c r="I15" s="32">
        <v>43133</v>
      </c>
      <c r="J15" s="32">
        <v>43133</v>
      </c>
      <c r="K15" s="32">
        <v>43133</v>
      </c>
      <c r="L15" s="8">
        <v>2500000</v>
      </c>
      <c r="M15" s="9">
        <v>249882000</v>
      </c>
      <c r="N15" s="10">
        <v>99.952799999999996</v>
      </c>
      <c r="O15" s="20">
        <v>5.7453999999999998E-2</v>
      </c>
      <c r="P15" s="4" t="s">
        <v>20</v>
      </c>
      <c r="Q15" s="27"/>
      <c r="R15" s="28"/>
    </row>
    <row r="16" spans="1:18" s="2" customFormat="1" x14ac:dyDescent="0.25">
      <c r="A16" s="4">
        <v>11</v>
      </c>
      <c r="B16" s="6" t="s">
        <v>72</v>
      </c>
      <c r="C16" s="6" t="s">
        <v>86</v>
      </c>
      <c r="D16" s="6" t="s">
        <v>17</v>
      </c>
      <c r="E16" s="6" t="s">
        <v>21</v>
      </c>
      <c r="F16" s="32">
        <v>43136</v>
      </c>
      <c r="G16" s="4">
        <f t="shared" si="0"/>
        <v>3</v>
      </c>
      <c r="H16" s="12" t="s">
        <v>25</v>
      </c>
      <c r="I16" s="32">
        <v>43133</v>
      </c>
      <c r="J16" s="32">
        <v>43133</v>
      </c>
      <c r="K16" s="32">
        <v>43133</v>
      </c>
      <c r="L16" s="8">
        <v>5000000</v>
      </c>
      <c r="M16" s="9">
        <v>499743500</v>
      </c>
      <c r="N16" s="10">
        <v>99.948700000000002</v>
      </c>
      <c r="O16" s="20">
        <v>5.7453999999999998E-2</v>
      </c>
      <c r="P16" s="4" t="s">
        <v>20</v>
      </c>
      <c r="Q16" s="27"/>
      <c r="R16" s="28"/>
    </row>
    <row r="17" spans="1:18" s="2" customFormat="1" x14ac:dyDescent="0.25">
      <c r="A17" s="4">
        <v>12</v>
      </c>
      <c r="B17" s="6" t="s">
        <v>69</v>
      </c>
      <c r="C17" s="6" t="s">
        <v>87</v>
      </c>
      <c r="D17" s="6" t="s">
        <v>17</v>
      </c>
      <c r="E17" s="6" t="s">
        <v>27</v>
      </c>
      <c r="F17" s="32">
        <v>43136</v>
      </c>
      <c r="G17" s="4">
        <f t="shared" si="0"/>
        <v>3</v>
      </c>
      <c r="H17" s="12" t="s">
        <v>25</v>
      </c>
      <c r="I17" s="32">
        <v>43133</v>
      </c>
      <c r="J17" s="32">
        <v>43133</v>
      </c>
      <c r="K17" s="32">
        <v>43133</v>
      </c>
      <c r="L17" s="8">
        <v>100538607</v>
      </c>
      <c r="M17" s="9">
        <v>100503829.92</v>
      </c>
      <c r="N17" s="10">
        <v>99.965409230000006</v>
      </c>
      <c r="O17" s="20">
        <v>4.2099999999999999E-2</v>
      </c>
      <c r="P17" s="4" t="s">
        <v>20</v>
      </c>
      <c r="Q17" s="27"/>
      <c r="R17" s="28"/>
    </row>
    <row r="18" spans="1:18" s="2" customFormat="1" x14ac:dyDescent="0.25">
      <c r="A18" s="4">
        <v>13</v>
      </c>
      <c r="B18" s="6" t="s">
        <v>69</v>
      </c>
      <c r="C18" s="6" t="s">
        <v>87</v>
      </c>
      <c r="D18" s="6" t="s">
        <v>17</v>
      </c>
      <c r="E18" s="6" t="s">
        <v>28</v>
      </c>
      <c r="F18" s="32">
        <v>43136</v>
      </c>
      <c r="G18" s="4">
        <f t="shared" si="0"/>
        <v>3</v>
      </c>
      <c r="H18" s="12" t="s">
        <v>25</v>
      </c>
      <c r="I18" s="32">
        <v>43133</v>
      </c>
      <c r="J18" s="32">
        <v>43133</v>
      </c>
      <c r="K18" s="32">
        <v>43133</v>
      </c>
      <c r="L18" s="8">
        <v>11546</v>
      </c>
      <c r="M18" s="9">
        <v>11542.01</v>
      </c>
      <c r="N18" s="10">
        <v>99.965409230000006</v>
      </c>
      <c r="O18" s="20">
        <v>4.2099999999999999E-2</v>
      </c>
      <c r="P18" s="4" t="s">
        <v>20</v>
      </c>
      <c r="Q18" s="27"/>
      <c r="R18" s="28"/>
    </row>
    <row r="19" spans="1:18" s="2" customFormat="1" x14ac:dyDescent="0.25">
      <c r="A19" s="4">
        <v>14</v>
      </c>
      <c r="B19" s="6" t="s">
        <v>69</v>
      </c>
      <c r="C19" s="6" t="s">
        <v>87</v>
      </c>
      <c r="D19" s="6" t="s">
        <v>17</v>
      </c>
      <c r="E19" s="6" t="s">
        <v>29</v>
      </c>
      <c r="F19" s="32">
        <v>43136</v>
      </c>
      <c r="G19" s="4">
        <f t="shared" si="0"/>
        <v>3</v>
      </c>
      <c r="H19" s="12" t="s">
        <v>25</v>
      </c>
      <c r="I19" s="32">
        <v>43133</v>
      </c>
      <c r="J19" s="32">
        <v>43133</v>
      </c>
      <c r="K19" s="32">
        <v>43133</v>
      </c>
      <c r="L19" s="8">
        <v>44485936</v>
      </c>
      <c r="M19" s="9">
        <v>44470547.969999999</v>
      </c>
      <c r="N19" s="10">
        <v>99.965409230000006</v>
      </c>
      <c r="O19" s="20">
        <v>4.2099999999999999E-2</v>
      </c>
      <c r="P19" s="4" t="s">
        <v>20</v>
      </c>
      <c r="Q19" s="27"/>
      <c r="R19" s="28"/>
    </row>
    <row r="20" spans="1:18" s="2" customFormat="1" x14ac:dyDescent="0.25">
      <c r="A20" s="4">
        <v>15</v>
      </c>
      <c r="B20" s="6" t="s">
        <v>69</v>
      </c>
      <c r="C20" s="6" t="s">
        <v>87</v>
      </c>
      <c r="D20" s="6" t="s">
        <v>17</v>
      </c>
      <c r="E20" s="6" t="s">
        <v>30</v>
      </c>
      <c r="F20" s="32">
        <v>43136</v>
      </c>
      <c r="G20" s="4">
        <f t="shared" si="0"/>
        <v>3</v>
      </c>
      <c r="H20" s="12" t="s">
        <v>25</v>
      </c>
      <c r="I20" s="32">
        <v>43133</v>
      </c>
      <c r="J20" s="32">
        <v>43133</v>
      </c>
      <c r="K20" s="32">
        <v>43133</v>
      </c>
      <c r="L20" s="8">
        <v>228223496</v>
      </c>
      <c r="M20" s="9">
        <v>228144551.74000001</v>
      </c>
      <c r="N20" s="10">
        <v>99.965409230000006</v>
      </c>
      <c r="O20" s="20">
        <v>4.2099999999999999E-2</v>
      </c>
      <c r="P20" s="4" t="s">
        <v>20</v>
      </c>
      <c r="Q20" s="27"/>
      <c r="R20" s="28"/>
    </row>
    <row r="21" spans="1:18" s="2" customFormat="1" x14ac:dyDescent="0.25">
      <c r="A21" s="4">
        <v>16</v>
      </c>
      <c r="B21" s="6" t="s">
        <v>69</v>
      </c>
      <c r="C21" s="6" t="s">
        <v>87</v>
      </c>
      <c r="D21" s="6" t="s">
        <v>17</v>
      </c>
      <c r="E21" s="6" t="s">
        <v>31</v>
      </c>
      <c r="F21" s="32">
        <v>43136</v>
      </c>
      <c r="G21" s="4">
        <f t="shared" si="0"/>
        <v>3</v>
      </c>
      <c r="H21" s="12" t="s">
        <v>25</v>
      </c>
      <c r="I21" s="32">
        <v>43133</v>
      </c>
      <c r="J21" s="32">
        <v>43133</v>
      </c>
      <c r="K21" s="32">
        <v>43133</v>
      </c>
      <c r="L21" s="8">
        <v>3566776</v>
      </c>
      <c r="M21" s="9">
        <v>3565542.22</v>
      </c>
      <c r="N21" s="10">
        <v>99.965409230000006</v>
      </c>
      <c r="O21" s="20">
        <v>4.2099999999999999E-2</v>
      </c>
      <c r="P21" s="4" t="s">
        <v>20</v>
      </c>
      <c r="Q21" s="27"/>
      <c r="R21" s="28"/>
    </row>
    <row r="22" spans="1:18" s="2" customFormat="1" x14ac:dyDescent="0.25">
      <c r="A22" s="4">
        <v>17</v>
      </c>
      <c r="B22" s="6" t="s">
        <v>69</v>
      </c>
      <c r="C22" s="6" t="s">
        <v>87</v>
      </c>
      <c r="D22" s="6" t="s">
        <v>17</v>
      </c>
      <c r="E22" s="6" t="s">
        <v>32</v>
      </c>
      <c r="F22" s="32">
        <v>43136</v>
      </c>
      <c r="G22" s="4">
        <f t="shared" si="0"/>
        <v>3</v>
      </c>
      <c r="H22" s="12" t="s">
        <v>25</v>
      </c>
      <c r="I22" s="32">
        <v>43133</v>
      </c>
      <c r="J22" s="32">
        <v>43133</v>
      </c>
      <c r="K22" s="32">
        <v>43133</v>
      </c>
      <c r="L22" s="8">
        <v>207849993</v>
      </c>
      <c r="M22" s="9">
        <v>207778096.09</v>
      </c>
      <c r="N22" s="10">
        <v>99.965409230000006</v>
      </c>
      <c r="O22" s="20">
        <v>4.2099999999999999E-2</v>
      </c>
      <c r="P22" s="4" t="s">
        <v>20</v>
      </c>
      <c r="Q22" s="27"/>
      <c r="R22" s="28"/>
    </row>
    <row r="23" spans="1:18" s="2" customFormat="1" x14ac:dyDescent="0.25">
      <c r="A23" s="4">
        <v>18</v>
      </c>
      <c r="B23" s="6" t="s">
        <v>69</v>
      </c>
      <c r="C23" s="6" t="s">
        <v>87</v>
      </c>
      <c r="D23" s="6" t="s">
        <v>17</v>
      </c>
      <c r="E23" s="6" t="s">
        <v>33</v>
      </c>
      <c r="F23" s="32">
        <v>43136</v>
      </c>
      <c r="G23" s="4">
        <f t="shared" si="0"/>
        <v>3</v>
      </c>
      <c r="H23" s="12" t="s">
        <v>25</v>
      </c>
      <c r="I23" s="32">
        <v>43133</v>
      </c>
      <c r="J23" s="32">
        <v>43133</v>
      </c>
      <c r="K23" s="32">
        <v>43133</v>
      </c>
      <c r="L23" s="8">
        <v>4301491</v>
      </c>
      <c r="M23" s="9">
        <v>4300003.08</v>
      </c>
      <c r="N23" s="10">
        <v>99.965409230000006</v>
      </c>
      <c r="O23" s="20">
        <v>4.2099999999999999E-2</v>
      </c>
      <c r="P23" s="4" t="s">
        <v>20</v>
      </c>
      <c r="Q23" s="27"/>
      <c r="R23" s="28"/>
    </row>
    <row r="24" spans="1:18" s="2" customFormat="1" x14ac:dyDescent="0.25">
      <c r="A24" s="4">
        <v>19</v>
      </c>
      <c r="B24" s="6" t="s">
        <v>69</v>
      </c>
      <c r="C24" s="6" t="s">
        <v>87</v>
      </c>
      <c r="D24" s="6" t="s">
        <v>17</v>
      </c>
      <c r="E24" s="6" t="s">
        <v>34</v>
      </c>
      <c r="F24" s="32">
        <v>43136</v>
      </c>
      <c r="G24" s="4">
        <f t="shared" si="0"/>
        <v>3</v>
      </c>
      <c r="H24" s="12" t="s">
        <v>25</v>
      </c>
      <c r="I24" s="32">
        <v>43133</v>
      </c>
      <c r="J24" s="32">
        <v>43133</v>
      </c>
      <c r="K24" s="32">
        <v>43133</v>
      </c>
      <c r="L24" s="8">
        <v>7991667</v>
      </c>
      <c r="M24" s="9">
        <v>7988902.6200000001</v>
      </c>
      <c r="N24" s="10">
        <v>99.965409230000006</v>
      </c>
      <c r="O24" s="20">
        <v>4.2099999999999999E-2</v>
      </c>
      <c r="P24" s="4" t="s">
        <v>20</v>
      </c>
      <c r="Q24" s="27"/>
      <c r="R24" s="28"/>
    </row>
    <row r="25" spans="1:18" s="2" customFormat="1" x14ac:dyDescent="0.25">
      <c r="A25" s="4">
        <v>20</v>
      </c>
      <c r="B25" s="6" t="s">
        <v>69</v>
      </c>
      <c r="C25" s="6" t="s">
        <v>87</v>
      </c>
      <c r="D25" s="6" t="s">
        <v>17</v>
      </c>
      <c r="E25" s="6" t="s">
        <v>36</v>
      </c>
      <c r="F25" s="32">
        <v>43136</v>
      </c>
      <c r="G25" s="4">
        <f t="shared" ref="G25:G28" si="1">F25-$F$3</f>
        <v>3</v>
      </c>
      <c r="H25" s="12" t="s">
        <v>25</v>
      </c>
      <c r="I25" s="32">
        <v>43133</v>
      </c>
      <c r="J25" s="32">
        <v>43133</v>
      </c>
      <c r="K25" s="32">
        <v>43133</v>
      </c>
      <c r="L25" s="8">
        <v>23378364</v>
      </c>
      <c r="M25" s="9">
        <v>23370277.239999998</v>
      </c>
      <c r="N25" s="10">
        <v>99.965409230000006</v>
      </c>
      <c r="O25" s="20">
        <v>4.2099999999999999E-2</v>
      </c>
      <c r="P25" s="4" t="s">
        <v>20</v>
      </c>
      <c r="Q25" s="27"/>
      <c r="R25" s="28"/>
    </row>
    <row r="26" spans="1:18" s="2" customFormat="1" x14ac:dyDescent="0.25">
      <c r="A26" s="4">
        <v>21</v>
      </c>
      <c r="B26" s="6" t="s">
        <v>69</v>
      </c>
      <c r="C26" s="6" t="s">
        <v>87</v>
      </c>
      <c r="D26" s="6" t="s">
        <v>17</v>
      </c>
      <c r="E26" s="6" t="s">
        <v>37</v>
      </c>
      <c r="F26" s="32">
        <v>43136</v>
      </c>
      <c r="G26" s="4">
        <f t="shared" si="1"/>
        <v>3</v>
      </c>
      <c r="H26" s="12" t="s">
        <v>25</v>
      </c>
      <c r="I26" s="32">
        <v>43133</v>
      </c>
      <c r="J26" s="32">
        <v>43133</v>
      </c>
      <c r="K26" s="32">
        <v>43133</v>
      </c>
      <c r="L26" s="8">
        <v>10966693</v>
      </c>
      <c r="M26" s="9">
        <v>10962899.539999999</v>
      </c>
      <c r="N26" s="10">
        <v>99.965409230000006</v>
      </c>
      <c r="O26" s="20">
        <v>4.2099999999999999E-2</v>
      </c>
      <c r="P26" s="4" t="s">
        <v>20</v>
      </c>
      <c r="Q26" s="27"/>
      <c r="R26" s="28"/>
    </row>
    <row r="27" spans="1:18" s="2" customFormat="1" x14ac:dyDescent="0.25">
      <c r="A27" s="4">
        <v>22</v>
      </c>
      <c r="B27" s="6" t="s">
        <v>69</v>
      </c>
      <c r="C27" s="6" t="s">
        <v>87</v>
      </c>
      <c r="D27" s="6" t="s">
        <v>17</v>
      </c>
      <c r="E27" s="6" t="s">
        <v>38</v>
      </c>
      <c r="F27" s="32">
        <v>43136</v>
      </c>
      <c r="G27" s="4">
        <f t="shared" si="1"/>
        <v>3</v>
      </c>
      <c r="H27" s="12" t="s">
        <v>25</v>
      </c>
      <c r="I27" s="32">
        <v>43133</v>
      </c>
      <c r="J27" s="32">
        <v>43133</v>
      </c>
      <c r="K27" s="32">
        <v>43133</v>
      </c>
      <c r="L27" s="8">
        <v>4106678</v>
      </c>
      <c r="M27" s="9">
        <v>4105257.47</v>
      </c>
      <c r="N27" s="10">
        <v>99.965409230000006</v>
      </c>
      <c r="O27" s="20">
        <v>4.2099999999999999E-2</v>
      </c>
      <c r="P27" s="4" t="s">
        <v>20</v>
      </c>
      <c r="Q27" s="27"/>
      <c r="R27" s="28"/>
    </row>
    <row r="28" spans="1:18" s="2" customFormat="1" x14ac:dyDescent="0.25">
      <c r="A28" s="4">
        <v>23</v>
      </c>
      <c r="B28" s="6" t="s">
        <v>69</v>
      </c>
      <c r="C28" s="6" t="s">
        <v>87</v>
      </c>
      <c r="D28" s="6" t="s">
        <v>17</v>
      </c>
      <c r="E28" s="6" t="s">
        <v>39</v>
      </c>
      <c r="F28" s="32">
        <v>43136</v>
      </c>
      <c r="G28" s="4">
        <f t="shared" si="1"/>
        <v>3</v>
      </c>
      <c r="H28" s="12" t="s">
        <v>25</v>
      </c>
      <c r="I28" s="32">
        <v>43133</v>
      </c>
      <c r="J28" s="32">
        <v>43133</v>
      </c>
      <c r="K28" s="32">
        <v>43133</v>
      </c>
      <c r="L28" s="8">
        <v>156919490</v>
      </c>
      <c r="M28" s="9">
        <v>156865210.34</v>
      </c>
      <c r="N28" s="10">
        <v>99.965409230000006</v>
      </c>
      <c r="O28" s="20">
        <v>4.2099999999999999E-2</v>
      </c>
      <c r="P28" s="4" t="s">
        <v>20</v>
      </c>
      <c r="Q28" s="27"/>
      <c r="R28" s="28"/>
    </row>
    <row r="30" spans="1:18" x14ac:dyDescent="0.25">
      <c r="A30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29.01.2018</vt:lpstr>
      <vt:lpstr>30.01.2018</vt:lpstr>
      <vt:lpstr>31.01.2018</vt:lpstr>
      <vt:lpstr>01.02.2018</vt:lpstr>
      <vt:lpstr>02.02.2018</vt:lpstr>
      <vt:lpstr>'30.01.2018'!OLE_LINK1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2018-03-10T05:21:59Z</dcterms:modified>
</cp:coreProperties>
</file>